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2240" activeTab="1"/>
  </bookViews>
  <sheets>
    <sheet name="Лист1" sheetId="1" r:id="rId1"/>
    <sheet name="Лист2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51" i="1" l="1"/>
  <c r="AC32" i="2" l="1"/>
  <c r="AE40" i="2" l="1"/>
</calcChain>
</file>

<file path=xl/sharedStrings.xml><?xml version="1.0" encoding="utf-8"?>
<sst xmlns="http://schemas.openxmlformats.org/spreadsheetml/2006/main" count="216" uniqueCount="114">
  <si>
    <t>КОДЫ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</si>
  <si>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</si>
  <si>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</si>
  <si>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</si>
  <si>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t>питания (количество)</t>
  </si>
  <si>
    <t>на пер-</t>
  </si>
  <si>
    <t>сонал</t>
  </si>
  <si>
    <t>на довольст-</t>
  </si>
  <si>
    <t>вующихся</t>
  </si>
  <si>
    <t xml:space="preserve">   Расход продуктов</t>
  </si>
  <si>
    <t>изме-</t>
  </si>
  <si>
    <t>рения</t>
  </si>
  <si>
    <t>вольствующихся</t>
  </si>
  <si>
    <t>имости одного дня</t>
  </si>
  <si>
    <t xml:space="preserve">    Фактическая</t>
  </si>
  <si>
    <t xml:space="preserve">  Плановая сто-</t>
  </si>
  <si>
    <t xml:space="preserve">  имость на всех</t>
  </si>
  <si>
    <t xml:space="preserve">   довольствую-</t>
  </si>
  <si>
    <t>Количество порций</t>
  </si>
  <si>
    <t>Выход - вес порций</t>
  </si>
  <si>
    <t>Повар            ______________     ____________________</t>
  </si>
  <si>
    <t xml:space="preserve">                             (подпись)          (расшифровка подписи)</t>
  </si>
  <si>
    <t>Кладовщик    ______________     ____________________</t>
  </si>
  <si>
    <t xml:space="preserve">     Всего</t>
  </si>
  <si>
    <t xml:space="preserve">   человек)</t>
  </si>
  <si>
    <t xml:space="preserve">  Персонал</t>
  </si>
  <si>
    <t xml:space="preserve"> (количество</t>
  </si>
  <si>
    <t>стоимость</t>
  </si>
  <si>
    <t>Плановая</t>
  </si>
  <si>
    <t>Врач  (диетсестра)            ______________     ____________________</t>
  </si>
  <si>
    <t>операция</t>
  </si>
  <si>
    <t xml:space="preserve">                                                    (подпись)          (расшифровка подписи)</t>
  </si>
  <si>
    <t>руб</t>
  </si>
  <si>
    <t>одного дня,</t>
  </si>
  <si>
    <t xml:space="preserve">     стоимость,</t>
  </si>
  <si>
    <t>Количество продуктов питания, подлежащих закладке</t>
  </si>
  <si>
    <t>Коды категорий довольствующихся</t>
  </si>
  <si>
    <t>(группы)</t>
  </si>
  <si>
    <t>суммарных</t>
  </si>
  <si>
    <t>категорий</t>
  </si>
  <si>
    <t>Количество до-</t>
  </si>
  <si>
    <t>по плановой сто-</t>
  </si>
  <si>
    <t xml:space="preserve">                       (подпись)             (расшифровка подписи)</t>
  </si>
  <si>
    <t>Бухгалтер  ______________     ______________________</t>
  </si>
  <si>
    <t>ницa</t>
  </si>
  <si>
    <t>Еди-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</si>
  <si>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</si>
  <si>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</si>
  <si>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</si>
  <si>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</si>
  <si>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щихся,</t>
  </si>
  <si>
    <t>Дата</t>
  </si>
  <si>
    <t>Учреждение    _______________________________________________________________________________________</t>
  </si>
  <si>
    <t>"_______"     _________________   20  ____  г.</t>
  </si>
  <si>
    <r>
      <t xml:space="preserve"> Накопительная ведомость по расходу  продуктов питания  N</t>
    </r>
    <r>
      <rPr>
        <sz val="11"/>
        <rFont val="Arial Cyr"/>
        <family val="2"/>
        <charset val="204"/>
      </rPr>
      <t xml:space="preserve"> _______</t>
    </r>
  </si>
  <si>
    <t>0504038</t>
  </si>
  <si>
    <t>молоко</t>
  </si>
  <si>
    <t>сахар</t>
  </si>
  <si>
    <t>кг</t>
  </si>
  <si>
    <t>рис</t>
  </si>
  <si>
    <t>МКОУ Мироновская ООШ</t>
  </si>
  <si>
    <t>чай</t>
  </si>
  <si>
    <t>сухофрукты</t>
  </si>
  <si>
    <t>масло слив</t>
  </si>
  <si>
    <t>рыба минтай</t>
  </si>
  <si>
    <t>итого</t>
  </si>
  <si>
    <t>цена</t>
  </si>
  <si>
    <t>сумма</t>
  </si>
  <si>
    <t>перловка</t>
  </si>
  <si>
    <t>тефтели</t>
  </si>
  <si>
    <t>Кальяк И. В.</t>
  </si>
  <si>
    <t>Новопесчанская СОШ</t>
  </si>
  <si>
    <t>пач</t>
  </si>
  <si>
    <t>огурцы</t>
  </si>
  <si>
    <t>суп набор</t>
  </si>
  <si>
    <t>масло растител</t>
  </si>
  <si>
    <t>томат паста</t>
  </si>
  <si>
    <t>лит</t>
  </si>
  <si>
    <t>хлеб</t>
  </si>
  <si>
    <t>бул</t>
  </si>
  <si>
    <t>яйцо</t>
  </si>
  <si>
    <t>шт</t>
  </si>
  <si>
    <t>капуста</t>
  </si>
  <si>
    <t>вермишель</t>
  </si>
  <si>
    <t xml:space="preserve"> котлета</t>
  </si>
  <si>
    <t>яблоки</t>
  </si>
  <si>
    <t>горох</t>
  </si>
  <si>
    <t>ПольяновичВ А</t>
  </si>
  <si>
    <t>Польянович В А</t>
  </si>
  <si>
    <r>
      <t xml:space="preserve"> Накопительная ведомость по расходу  продуктов питания  N</t>
    </r>
    <r>
      <rPr>
        <sz val="8"/>
        <rFont val="Arial Cyr"/>
        <family val="2"/>
        <charset val="204"/>
      </rPr>
      <t xml:space="preserve"> _______</t>
    </r>
  </si>
  <si>
    <t xml:space="preserve">        на " 01  " ____НОЯБРЯ______________     20 _20__  г.</t>
  </si>
  <si>
    <t xml:space="preserve">МКОУ  </t>
  </si>
  <si>
    <t>на</t>
  </si>
  <si>
    <t xml:space="preserve"> </t>
  </si>
  <si>
    <t>какао</t>
  </si>
  <si>
    <t>чернослив</t>
  </si>
  <si>
    <t>помидоры</t>
  </si>
  <si>
    <t>пшено</t>
  </si>
  <si>
    <t>фарш</t>
  </si>
  <si>
    <t>кисель</t>
  </si>
  <si>
    <t>перец болгарс</t>
  </si>
  <si>
    <t>соль</t>
  </si>
  <si>
    <t>мясо говяже</t>
  </si>
  <si>
    <t>И</t>
  </si>
  <si>
    <t>Фельзинг Н.М.</t>
  </si>
  <si>
    <t xml:space="preserve">          </t>
  </si>
  <si>
    <t>пч</t>
  </si>
  <si>
    <t>приправа</t>
  </si>
  <si>
    <t>кофейный нап</t>
  </si>
  <si>
    <t>сметана</t>
  </si>
  <si>
    <t>бн</t>
  </si>
  <si>
    <t xml:space="preserve">  2024г</t>
  </si>
  <si>
    <t>1 ноября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</si>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</sst>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>
    <font>
      <sz val="10"/>
      <name val="Pragmatica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sz val="8"/>
      <name val="Pragmatica"/>
      <charset val="204"/>
    </font>
    <font>
      <sz val="11"/>
      <name val="Arial Cyr"/>
      <family val="2"/>
      <charset val="204"/>
    </font>
    <font>
      <sz val="8"/>
      <color theme="0" tint="-0.14999847407452621"/>
      <name val="Pragmatica"/>
      <charset val="204"/>
    </font>
    <font>
      <sz val="8"/>
      <color theme="0" tint="-0.14999847407452621"/>
      <name val="Arial Cyr"/>
      <family val="2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Pragmatica"/>
    </font>
    <font>
      <b/>
      <sz val="8"/>
      <name val="Arial Cyr"/>
      <family val="2"/>
      <charset val="204"/>
    </font>
    <font>
      <sz val="10"/>
      <name val="Pragmatica"/>
      <charset val="204"/>
    </font>
    <font>
      <sz val="10"/>
      <color theme="0" tint="-0.14999847407452621"/>
      <name val="Pragmatica"/>
      <charset val="204"/>
    </font>
    <font>
      <b/>
      <sz val="10"/>
      <name val="Pragmatica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/>
    <xf numFmtId="0" fontId="2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left" wrapText="1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10" xfId="0" applyFont="1" applyBorder="1"/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/>
    <xf numFmtId="0" fontId="2" fillId="0" borderId="8" xfId="0" applyFont="1" applyBorder="1" applyAlignment="1">
      <alignment horizontal="left"/>
    </xf>
    <xf numFmtId="0" fontId="2" fillId="0" borderId="8" xfId="0" applyFont="1" applyBorder="1"/>
    <xf numFmtId="0" fontId="2" fillId="0" borderId="14" xfId="0" applyFont="1" applyBorder="1"/>
    <xf numFmtId="0" fontId="2" fillId="0" borderId="11" xfId="0" applyFont="1" applyBorder="1"/>
    <xf numFmtId="0" fontId="2" fillId="0" borderId="15" xfId="0" applyFont="1" applyBorder="1"/>
    <xf numFmtId="0" fontId="2" fillId="0" borderId="0" xfId="0" applyFont="1" applyBorder="1" applyAlignment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1" xfId="0" applyFont="1" applyBorder="1" applyAlignment="1">
      <alignment horizontal="left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6" xfId="0" applyFont="1" applyBorder="1"/>
    <xf numFmtId="0" fontId="2" fillId="0" borderId="12" xfId="0" applyFont="1" applyBorder="1"/>
    <xf numFmtId="0" fontId="2" fillId="0" borderId="31" xfId="0" applyFont="1" applyBorder="1"/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2" fillId="0" borderId="37" xfId="0" applyFont="1" applyBorder="1" applyAlignment="1">
      <alignment horizontal="left" wrapText="1"/>
    </xf>
    <xf numFmtId="0" fontId="5" fillId="0" borderId="26" xfId="0" applyFont="1" applyBorder="1" applyAlignment="1">
      <alignment horizontal="center"/>
    </xf>
    <xf numFmtId="0" fontId="2" fillId="0" borderId="14" xfId="0" applyFont="1" applyBorder="1" applyAlignment="1">
      <alignment horizontal="centerContinuous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1" fillId="0" borderId="0" xfId="0" applyFont="1"/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2" fillId="0" borderId="33" xfId="0" applyFont="1" applyBorder="1"/>
    <xf numFmtId="0" fontId="12" fillId="0" borderId="9" xfId="0" applyFont="1" applyBorder="1"/>
    <xf numFmtId="0" fontId="12" fillId="0" borderId="1" xfId="0" applyFont="1" applyBorder="1"/>
    <xf numFmtId="0" fontId="12" fillId="0" borderId="32" xfId="0" applyFont="1" applyBorder="1"/>
    <xf numFmtId="0" fontId="12" fillId="0" borderId="34" xfId="0" applyFont="1" applyBorder="1"/>
    <xf numFmtId="0" fontId="12" fillId="0" borderId="29" xfId="0" applyFont="1" applyBorder="1"/>
    <xf numFmtId="0" fontId="12" fillId="0" borderId="18" xfId="0" applyFont="1" applyBorder="1"/>
    <xf numFmtId="0" fontId="12" fillId="0" borderId="8" xfId="0" applyFont="1" applyBorder="1"/>
    <xf numFmtId="0" fontId="12" fillId="0" borderId="6" xfId="0" applyFont="1" applyBorder="1"/>
    <xf numFmtId="0" fontId="12" fillId="0" borderId="0" xfId="0" applyFont="1" applyBorder="1"/>
    <xf numFmtId="0" fontId="12" fillId="0" borderId="39" xfId="0" applyFont="1" applyBorder="1"/>
    <xf numFmtId="0" fontId="12" fillId="0" borderId="40" xfId="0" applyFont="1" applyBorder="1"/>
    <xf numFmtId="0" fontId="12" fillId="0" borderId="26" xfId="0" applyFont="1" applyBorder="1"/>
    <xf numFmtId="0" fontId="12" fillId="0" borderId="12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37" xfId="0" applyFont="1" applyBorder="1"/>
    <xf numFmtId="0" fontId="2" fillId="0" borderId="37" xfId="0" applyFont="1" applyFill="1" applyBorder="1"/>
    <xf numFmtId="0" fontId="2" fillId="0" borderId="38" xfId="0" applyFont="1" applyBorder="1"/>
    <xf numFmtId="0" fontId="2" fillId="0" borderId="41" xfId="0" applyFont="1" applyBorder="1"/>
    <xf numFmtId="0" fontId="2" fillId="0" borderId="2" xfId="0" applyFont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11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2" fillId="0" borderId="11" xfId="0" applyNumberFormat="1" applyFont="1" applyBorder="1" applyAlignment="1">
      <alignment horizontal="left"/>
    </xf>
    <xf numFmtId="0" fontId="2" fillId="0" borderId="3" xfId="0" applyFont="1" applyBorder="1"/>
    <xf numFmtId="0" fontId="14" fillId="0" borderId="15" xfId="0" applyFont="1" applyBorder="1"/>
    <xf numFmtId="0" fontId="14" fillId="0" borderId="14" xfId="0" applyFont="1" applyBorder="1"/>
    <xf numFmtId="0" fontId="14" fillId="0" borderId="10" xfId="0" applyFont="1" applyBorder="1"/>
    <xf numFmtId="0" fontId="14" fillId="0" borderId="0" xfId="0" applyFont="1" applyBorder="1"/>
    <xf numFmtId="0" fontId="14" fillId="0" borderId="0" xfId="0" applyFont="1"/>
    <xf numFmtId="0" fontId="14" fillId="0" borderId="10" xfId="0" applyFont="1" applyBorder="1" applyAlignment="1">
      <alignment horizontal="center"/>
    </xf>
    <xf numFmtId="0" fontId="14" fillId="0" borderId="33" xfId="0" applyFont="1" applyBorder="1"/>
    <xf numFmtId="0" fontId="14" fillId="0" borderId="9" xfId="0" applyFont="1" applyBorder="1"/>
    <xf numFmtId="0" fontId="14" fillId="0" borderId="1" xfId="0" applyFont="1" applyBorder="1" applyAlignment="1">
      <alignment horizontal="center"/>
    </xf>
    <xf numFmtId="0" fontId="14" fillId="0" borderId="13" xfId="0" applyFont="1" applyBorder="1"/>
    <xf numFmtId="49" fontId="14" fillId="0" borderId="35" xfId="0" applyNumberFormat="1" applyFont="1" applyBorder="1" applyAlignment="1">
      <alignment horizontal="center"/>
    </xf>
    <xf numFmtId="49" fontId="14" fillId="0" borderId="36" xfId="0" applyNumberFormat="1" applyFont="1" applyBorder="1" applyAlignment="1">
      <alignment horizontal="center"/>
    </xf>
    <xf numFmtId="0" fontId="14" fillId="0" borderId="1" xfId="0" applyFont="1" applyBorder="1"/>
    <xf numFmtId="0" fontId="14" fillId="0" borderId="0" xfId="0" applyFont="1" applyBorder="1" applyAlignment="1"/>
    <xf numFmtId="0" fontId="14" fillId="0" borderId="32" xfId="0" applyFont="1" applyBorder="1"/>
    <xf numFmtId="0" fontId="14" fillId="0" borderId="34" xfId="0" applyFont="1" applyBorder="1"/>
    <xf numFmtId="0" fontId="14" fillId="0" borderId="1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/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/>
    <xf numFmtId="0" fontId="14" fillId="0" borderId="18" xfId="0" applyFont="1" applyBorder="1"/>
    <xf numFmtId="0" fontId="14" fillId="0" borderId="19" xfId="0" applyFont="1" applyBorder="1"/>
    <xf numFmtId="0" fontId="14" fillId="0" borderId="20" xfId="0" applyFont="1" applyBorder="1"/>
    <xf numFmtId="0" fontId="14" fillId="0" borderId="21" xfId="0" applyFont="1" applyBorder="1"/>
    <xf numFmtId="0" fontId="14" fillId="0" borderId="30" xfId="0" applyFont="1" applyBorder="1"/>
    <xf numFmtId="0" fontId="14" fillId="0" borderId="8" xfId="0" applyFont="1" applyBorder="1"/>
    <xf numFmtId="0" fontId="14" fillId="0" borderId="6" xfId="0" applyFont="1" applyBorder="1"/>
    <xf numFmtId="0" fontId="14" fillId="0" borderId="12" xfId="0" applyFont="1" applyBorder="1"/>
    <xf numFmtId="0" fontId="14" fillId="0" borderId="31" xfId="0" applyFont="1" applyBorder="1"/>
    <xf numFmtId="0" fontId="14" fillId="0" borderId="22" xfId="0" applyFont="1" applyBorder="1"/>
    <xf numFmtId="0" fontId="14" fillId="0" borderId="24" xfId="0" applyFont="1" applyBorder="1"/>
    <xf numFmtId="0" fontId="14" fillId="0" borderId="23" xfId="0" applyFont="1" applyBorder="1"/>
    <xf numFmtId="0" fontId="14" fillId="0" borderId="39" xfId="0" applyFont="1" applyBorder="1"/>
    <xf numFmtId="0" fontId="14" fillId="0" borderId="40" xfId="0" applyFont="1" applyBorder="1"/>
    <xf numFmtId="0" fontId="14" fillId="0" borderId="8" xfId="0" applyFont="1" applyBorder="1" applyAlignment="1">
      <alignment horizontal="left"/>
    </xf>
    <xf numFmtId="0" fontId="14" fillId="0" borderId="14" xfId="0" applyFont="1" applyBorder="1" applyAlignment="1">
      <alignment horizontal="centerContinuous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" xfId="0" applyFont="1" applyBorder="1" applyAlignment="1"/>
    <xf numFmtId="0" fontId="14" fillId="0" borderId="5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/>
    <xf numFmtId="0" fontId="14" fillId="0" borderId="11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wrapText="1"/>
    </xf>
    <xf numFmtId="0" fontId="14" fillId="0" borderId="4" xfId="0" applyFont="1" applyBorder="1"/>
    <xf numFmtId="0" fontId="14" fillId="0" borderId="7" xfId="0" applyFont="1" applyBorder="1"/>
    <xf numFmtId="0" fontId="14" fillId="0" borderId="37" xfId="0" applyFont="1" applyBorder="1" applyAlignment="1">
      <alignment horizontal="left" wrapText="1"/>
    </xf>
    <xf numFmtId="0" fontId="14" fillId="0" borderId="37" xfId="0" applyFont="1" applyBorder="1"/>
    <xf numFmtId="0" fontId="14" fillId="0" borderId="37" xfId="0" applyFont="1" applyFill="1" applyBorder="1"/>
    <xf numFmtId="0" fontId="14" fillId="0" borderId="38" xfId="0" applyFont="1" applyBorder="1"/>
    <xf numFmtId="0" fontId="14" fillId="0" borderId="41" xfId="0" applyFont="1" applyBorder="1"/>
    <xf numFmtId="0" fontId="14" fillId="0" borderId="2" xfId="0" applyFont="1" applyBorder="1" applyAlignment="1">
      <alignment horizontal="left" wrapText="1"/>
    </xf>
    <xf numFmtId="0" fontId="14" fillId="0" borderId="2" xfId="0" applyFont="1" applyBorder="1"/>
    <xf numFmtId="0" fontId="14" fillId="0" borderId="2" xfId="0" applyFont="1" applyFill="1" applyBorder="1"/>
    <xf numFmtId="0" fontId="14" fillId="0" borderId="3" xfId="0" applyFont="1" applyFill="1" applyBorder="1"/>
    <xf numFmtId="0" fontId="14" fillId="0" borderId="11" xfId="0" applyFont="1" applyFill="1" applyBorder="1"/>
    <xf numFmtId="0" fontId="14" fillId="0" borderId="2" xfId="0" applyFont="1" applyFill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0" xfId="0" applyFont="1" applyBorder="1" applyAlignment="1">
      <alignment horizontal="left" wrapText="1"/>
    </xf>
    <xf numFmtId="0" fontId="14" fillId="0" borderId="3" xfId="0" applyFont="1" applyBorder="1"/>
    <xf numFmtId="0" fontId="9" fillId="0" borderId="2" xfId="0" applyFont="1" applyFill="1" applyBorder="1"/>
    <xf numFmtId="2" fontId="2" fillId="0" borderId="0" xfId="0" applyNumberFormat="1" applyFont="1"/>
    <xf numFmtId="2" fontId="12" fillId="0" borderId="0" xfId="0" applyNumberFormat="1" applyFont="1"/>
    <xf numFmtId="0" fontId="0" fillId="0" borderId="2" xfId="0" applyFont="1" applyFill="1" applyBorder="1" applyAlignment="1">
      <alignment horizontal="left"/>
    </xf>
    <xf numFmtId="0" fontId="2" fillId="0" borderId="10" xfId="0" applyFont="1" applyFill="1" applyBorder="1"/>
    <xf numFmtId="0" fontId="2" fillId="0" borderId="5" xfId="0" applyFont="1" applyFill="1" applyBorder="1"/>
    <xf numFmtId="0" fontId="2" fillId="0" borderId="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4" fillId="0" borderId="10" xfId="0" applyFont="1" applyFill="1" applyBorder="1"/>
    <xf numFmtId="0" fontId="14" fillId="0" borderId="5" xfId="0" applyFont="1" applyFill="1" applyBorder="1"/>
    <xf numFmtId="0" fontId="14" fillId="0" borderId="3" xfId="0" applyFont="1" applyFill="1" applyBorder="1" applyAlignment="1">
      <alignment horizontal="left"/>
    </xf>
    <xf numFmtId="2" fontId="14" fillId="0" borderId="11" xfId="0" applyNumberFormat="1" applyFont="1" applyFill="1" applyBorder="1"/>
    <xf numFmtId="0" fontId="13" fillId="0" borderId="2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3" fillId="0" borderId="2" xfId="0" applyNumberFormat="1" applyFont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164" fontId="2" fillId="0" borderId="11" xfId="0" applyNumberFormat="1" applyFont="1" applyBorder="1" applyAlignment="1">
      <alignment horizontal="left"/>
    </xf>
    <xf numFmtId="0" fontId="14" fillId="0" borderId="11" xfId="0" applyNumberFormat="1" applyFont="1" applyFill="1" applyBorder="1"/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28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49" fontId="14" fillId="0" borderId="42" xfId="0" applyNumberFormat="1" applyFont="1" applyBorder="1" applyAlignment="1">
      <alignment horizontal="center"/>
    </xf>
    <xf numFmtId="49" fontId="14" fillId="0" borderId="4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9"/>
  <sheetViews>
    <sheetView showGridLines="0" topLeftCell="A7" zoomScaleNormal="100" workbookViewId="0">
      <selection activeCell="W9" sqref="W9"/>
    </sheetView>
  </sheetViews>
  <sheetFormatPr defaultRowHeight="12.75"/>
  <cols>
    <col min="1" max="1" width="13" customWidth="1"/>
    <col min="2" max="2" width="4.42578125" customWidth="1"/>
    <col min="3" max="3" width="7" customWidth="1"/>
    <col min="4" max="4" width="6.5703125" customWidth="1"/>
    <col min="5" max="5" width="7" customWidth="1"/>
    <col min="6" max="6" width="7.5703125" customWidth="1"/>
    <col min="7" max="7" width="4.85546875" bestFit="1" customWidth="1"/>
    <col min="8" max="8" width="8.140625" customWidth="1"/>
    <col min="9" max="9" width="8.7109375" customWidth="1"/>
    <col min="10" max="10" width="7.85546875" customWidth="1"/>
    <col min="11" max="11" width="7" customWidth="1"/>
    <col min="12" max="12" width="7.140625" customWidth="1"/>
    <col min="13" max="13" width="7.7109375" customWidth="1"/>
    <col min="14" max="14" width="8.5703125" customWidth="1"/>
    <col min="15" max="15" width="7.42578125" customWidth="1"/>
    <col min="16" max="16" width="7.5703125" customWidth="1"/>
    <col min="17" max="17" width="8.28515625" customWidth="1"/>
    <col min="18" max="18" width="7.5703125" customWidth="1"/>
    <col min="19" max="21" width="6.85546875" customWidth="1"/>
    <col min="22" max="22" width="6" customWidth="1"/>
    <col min="23" max="23" width="6.5703125" customWidth="1"/>
    <col min="24" max="24" width="8.5703125" customWidth="1"/>
    <col min="25" max="25" width="8.140625" customWidth="1"/>
    <col min="26" max="28" width="7.7109375" customWidth="1"/>
    <col min="29" max="29" width="9.5703125" customWidth="1"/>
    <col min="30" max="30" width="9.42578125" customWidth="1"/>
    <col min="31" max="31" width="10.28515625" customWidth="1"/>
    <col min="32" max="32" width="4.7109375" customWidth="1"/>
  </cols>
  <sheetData>
    <row r="1" spans="1:37" s="69" customFormat="1" ht="11.25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S1" s="2"/>
      <c r="U1" s="2"/>
      <c r="V1" s="3"/>
      <c r="W1" s="2"/>
      <c r="X1" s="10"/>
      <c r="Y1" s="10"/>
      <c r="Z1" s="10"/>
      <c r="AA1" s="10"/>
      <c r="AB1" s="10"/>
      <c r="AC1" s="67"/>
      <c r="AD1" s="67"/>
      <c r="AE1" s="67"/>
      <c r="AF1" s="2"/>
      <c r="AG1" s="2"/>
      <c r="AH1" s="2"/>
      <c r="AI1" s="2"/>
      <c r="AJ1" s="2"/>
      <c r="AK1" s="2"/>
    </row>
    <row r="2" spans="1:37" s="69" customFormat="1" ht="16.5" customHeight="1">
      <c r="A2" s="3" t="s">
        <v>2</v>
      </c>
      <c r="B2" s="3"/>
      <c r="C2" s="3" t="s">
        <v>70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U2" s="2"/>
      <c r="V2" s="3"/>
      <c r="W2" s="10"/>
      <c r="X2" s="10"/>
      <c r="Y2" s="10"/>
      <c r="Z2" s="10"/>
      <c r="AA2" s="10"/>
      <c r="AB2" s="10"/>
      <c r="AC2" s="67"/>
      <c r="AD2" s="67"/>
      <c r="AE2" s="67"/>
      <c r="AF2" s="2"/>
      <c r="AG2" s="2"/>
      <c r="AH2" s="2"/>
      <c r="AI2" s="2"/>
      <c r="AJ2" s="2"/>
      <c r="AK2" s="2"/>
    </row>
    <row r="3" spans="1:37" s="69" customFormat="1" ht="12" customHeight="1">
      <c r="A3" s="10" t="s">
        <v>3</v>
      </c>
      <c r="B3" s="3"/>
      <c r="C3" s="3"/>
      <c r="D3" s="3"/>
      <c r="E3" s="67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70" t="s">
        <v>89</v>
      </c>
      <c r="V3" s="3"/>
      <c r="W3" s="10"/>
      <c r="X3" s="10"/>
      <c r="Y3" s="10"/>
      <c r="Z3" s="10"/>
      <c r="AA3" s="10"/>
      <c r="AB3" s="10"/>
      <c r="AC3" s="67"/>
      <c r="AD3" s="67"/>
      <c r="AE3" s="67"/>
      <c r="AF3" s="2"/>
      <c r="AG3" s="2"/>
      <c r="AH3" s="2"/>
      <c r="AI3" s="2"/>
      <c r="AJ3" s="2"/>
      <c r="AK3" s="2"/>
    </row>
    <row r="4" spans="1:37" s="69" customFormat="1" ht="15.75" customHeight="1">
      <c r="A4" s="2" t="s">
        <v>53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70"/>
      <c r="V4" s="3"/>
      <c r="W4" s="2"/>
      <c r="X4" s="2"/>
      <c r="Y4" s="2"/>
      <c r="Z4" s="2"/>
      <c r="AA4" s="2"/>
      <c r="AB4" s="2"/>
      <c r="AC4" s="2"/>
      <c r="AF4" s="2"/>
      <c r="AG4" s="2"/>
      <c r="AH4" s="2"/>
      <c r="AI4" s="2"/>
      <c r="AJ4" s="2"/>
      <c r="AK4" s="2"/>
    </row>
    <row r="5" spans="1:37" s="69" customFormat="1" ht="14.25" customHeight="1">
      <c r="A5" s="2"/>
      <c r="B5" s="2"/>
      <c r="C5" s="2"/>
      <c r="D5" s="2"/>
      <c r="E5" s="2"/>
      <c r="F5" s="2"/>
      <c r="G5" s="2"/>
      <c r="H5" s="2"/>
      <c r="I5" s="2"/>
      <c r="J5" s="3"/>
      <c r="K5" s="2"/>
      <c r="L5" s="24"/>
      <c r="M5" s="3"/>
      <c r="N5" s="2"/>
      <c r="O5" s="2"/>
      <c r="P5" s="2"/>
      <c r="Q5" s="2"/>
      <c r="R5" s="2"/>
      <c r="S5" s="70"/>
      <c r="T5" s="2"/>
      <c r="U5" s="2"/>
      <c r="V5" s="3"/>
      <c r="W5" s="2"/>
      <c r="X5" s="2"/>
      <c r="Y5" s="2"/>
      <c r="Z5" s="2"/>
      <c r="AA5" s="2"/>
      <c r="AB5" s="2"/>
      <c r="AF5" s="2"/>
      <c r="AG5" s="2"/>
      <c r="AH5" s="2"/>
      <c r="AI5" s="2"/>
      <c r="AJ5" s="2"/>
      <c r="AK5" s="2"/>
    </row>
    <row r="6" spans="1:37" s="69" customFormat="1" ht="15.75" customHeight="1" thickBot="1">
      <c r="A6" s="195" t="s">
        <v>36</v>
      </c>
      <c r="B6" s="195"/>
      <c r="C6" s="207"/>
      <c r="D6" s="194" t="s">
        <v>28</v>
      </c>
      <c r="E6" s="195"/>
      <c r="F6" s="207"/>
      <c r="G6" s="194" t="s">
        <v>40</v>
      </c>
      <c r="H6" s="195"/>
      <c r="I6" s="207"/>
      <c r="J6" s="194" t="s">
        <v>15</v>
      </c>
      <c r="K6" s="195"/>
      <c r="L6" s="207"/>
      <c r="M6" s="25"/>
      <c r="N6" s="23"/>
      <c r="O6" s="17"/>
      <c r="P6" s="25"/>
      <c r="Q6" s="23"/>
      <c r="R6" s="3"/>
      <c r="S6" s="2"/>
      <c r="T6" s="2"/>
      <c r="U6" s="2"/>
      <c r="AD6" s="202" t="s">
        <v>0</v>
      </c>
      <c r="AE6" s="203"/>
      <c r="AF6" s="2"/>
      <c r="AG6" s="2"/>
      <c r="AH6" s="2"/>
      <c r="AI6" s="2"/>
      <c r="AJ6" s="2"/>
      <c r="AK6" s="2"/>
    </row>
    <row r="7" spans="1:37" s="69" customFormat="1" ht="11.25" customHeight="1">
      <c r="A7" s="199" t="s">
        <v>37</v>
      </c>
      <c r="B7" s="199"/>
      <c r="C7" s="209"/>
      <c r="D7" s="196" t="s">
        <v>27</v>
      </c>
      <c r="E7" s="197"/>
      <c r="F7" s="206"/>
      <c r="G7" s="196" t="s">
        <v>12</v>
      </c>
      <c r="H7" s="197"/>
      <c r="I7" s="206"/>
      <c r="J7" s="196" t="s">
        <v>16</v>
      </c>
      <c r="K7" s="208"/>
      <c r="L7" s="206"/>
      <c r="M7" s="196" t="s">
        <v>14</v>
      </c>
      <c r="N7" s="197"/>
      <c r="O7" s="206"/>
      <c r="P7" s="196" t="s">
        <v>25</v>
      </c>
      <c r="Q7" s="197"/>
      <c r="R7" s="3"/>
      <c r="S7" s="2"/>
      <c r="AD7" s="204" t="s">
        <v>55</v>
      </c>
      <c r="AE7" s="205"/>
      <c r="AF7" s="2"/>
      <c r="AG7" s="2"/>
      <c r="AH7" s="2"/>
      <c r="AI7" s="2"/>
      <c r="AJ7" s="2"/>
      <c r="AK7" s="2"/>
    </row>
    <row r="8" spans="1:37" s="69" customFormat="1" ht="10.5" customHeight="1">
      <c r="A8" s="66" t="s">
        <v>38</v>
      </c>
      <c r="B8" s="195"/>
      <c r="C8" s="207"/>
      <c r="D8" s="196" t="s">
        <v>33</v>
      </c>
      <c r="E8" s="197"/>
      <c r="F8" s="206"/>
      <c r="G8" s="196" t="s">
        <v>41</v>
      </c>
      <c r="H8" s="197"/>
      <c r="I8" s="206"/>
      <c r="J8" s="196" t="s">
        <v>17</v>
      </c>
      <c r="K8" s="197"/>
      <c r="L8" s="206"/>
      <c r="M8" s="196" t="s">
        <v>34</v>
      </c>
      <c r="N8" s="197"/>
      <c r="O8" s="206"/>
      <c r="P8" s="196" t="s">
        <v>26</v>
      </c>
      <c r="Q8" s="197"/>
      <c r="R8" s="3"/>
      <c r="S8" s="2"/>
      <c r="AD8" s="71"/>
      <c r="AE8" s="72"/>
      <c r="AF8" s="2"/>
      <c r="AG8" s="2"/>
      <c r="AH8" s="2"/>
      <c r="AI8" s="2"/>
      <c r="AJ8" s="2"/>
      <c r="AK8" s="2"/>
    </row>
    <row r="9" spans="1:37" s="69" customFormat="1" ht="11.25" customHeight="1">
      <c r="A9" s="68" t="s">
        <v>39</v>
      </c>
      <c r="B9" s="208"/>
      <c r="C9" s="206"/>
      <c r="D9" s="196" t="s">
        <v>105</v>
      </c>
      <c r="E9" s="197"/>
      <c r="F9" s="206"/>
      <c r="G9" s="196" t="s">
        <v>13</v>
      </c>
      <c r="H9" s="197"/>
      <c r="I9" s="206"/>
      <c r="J9" s="196" t="s">
        <v>50</v>
      </c>
      <c r="K9" s="197"/>
      <c r="L9" s="206"/>
      <c r="M9" s="20"/>
      <c r="N9" s="3" t="s">
        <v>32</v>
      </c>
      <c r="O9" s="3"/>
      <c r="P9" s="196" t="s">
        <v>24</v>
      </c>
      <c r="Q9" s="197"/>
      <c r="R9" s="3"/>
      <c r="S9" s="2"/>
      <c r="V9" s="2" t="s">
        <v>92</v>
      </c>
      <c r="W9" s="2" t="s">
        <v>113</v>
      </c>
      <c r="X9" s="2"/>
      <c r="Y9" s="2">
        <v>2024</v>
      </c>
      <c r="Z9" s="2"/>
      <c r="AA9" s="2"/>
      <c r="AB9" s="2"/>
      <c r="AC9" s="2" t="s">
        <v>51</v>
      </c>
      <c r="AD9" s="45"/>
      <c r="AE9" s="46"/>
      <c r="AF9" s="2"/>
      <c r="AG9" s="2"/>
      <c r="AH9" s="2"/>
      <c r="AI9" s="2"/>
      <c r="AJ9" s="2"/>
      <c r="AK9" s="2"/>
    </row>
    <row r="10" spans="1:37" s="69" customFormat="1" ht="10.5" customHeight="1">
      <c r="A10" s="15"/>
      <c r="B10" s="199"/>
      <c r="C10" s="209"/>
      <c r="D10" s="26"/>
      <c r="E10" s="3"/>
      <c r="F10" s="73"/>
      <c r="G10" s="3"/>
      <c r="H10" s="3"/>
      <c r="I10" s="73"/>
      <c r="J10" s="198" t="s">
        <v>32</v>
      </c>
      <c r="K10" s="199"/>
      <c r="L10" s="209"/>
      <c r="M10" s="20"/>
      <c r="N10" s="3"/>
      <c r="O10" s="3"/>
      <c r="P10" s="20"/>
      <c r="Q10" s="3"/>
      <c r="AD10" s="74"/>
      <c r="AE10" s="75"/>
    </row>
    <row r="11" spans="1:37" s="69" customFormat="1" ht="11.25" customHeight="1" thickBot="1">
      <c r="A11" s="47">
        <v>1</v>
      </c>
      <c r="B11" s="49">
        <v>2</v>
      </c>
      <c r="C11" s="76"/>
      <c r="D11" s="62"/>
      <c r="E11" s="62">
        <v>3</v>
      </c>
      <c r="F11" s="63"/>
      <c r="G11" s="62"/>
      <c r="H11" s="62">
        <v>4</v>
      </c>
      <c r="I11" s="63"/>
      <c r="J11" s="62"/>
      <c r="K11" s="62">
        <v>5</v>
      </c>
      <c r="L11" s="63"/>
      <c r="M11" s="61"/>
      <c r="N11" s="62">
        <v>6</v>
      </c>
      <c r="O11" s="62"/>
      <c r="P11" s="200">
        <v>7</v>
      </c>
      <c r="Q11" s="201"/>
      <c r="R11" s="3"/>
      <c r="S11" s="2"/>
      <c r="T11" s="2" t="s">
        <v>52</v>
      </c>
      <c r="U11" s="2"/>
      <c r="V11" s="3" t="s">
        <v>60</v>
      </c>
      <c r="W11" s="2" t="s">
        <v>71</v>
      </c>
      <c r="X11" s="2"/>
      <c r="Y11" s="2"/>
      <c r="Z11" s="2"/>
      <c r="AA11" s="2"/>
      <c r="AB11" s="2"/>
      <c r="AD11" s="45"/>
      <c r="AE11" s="46"/>
      <c r="AF11" s="2"/>
      <c r="AG11" s="2"/>
      <c r="AH11" s="2"/>
      <c r="AI11" s="2"/>
      <c r="AJ11" s="2"/>
      <c r="AK11" s="2"/>
    </row>
    <row r="12" spans="1:37" s="69" customFormat="1" ht="12" customHeight="1">
      <c r="A12" s="27"/>
      <c r="B12" s="28"/>
      <c r="C12" s="29"/>
      <c r="D12" s="28"/>
      <c r="E12" s="28">
        <v>45</v>
      </c>
      <c r="F12" s="29"/>
      <c r="G12" s="28">
        <v>5</v>
      </c>
      <c r="H12" s="28"/>
      <c r="I12" s="29"/>
      <c r="J12" s="28"/>
      <c r="K12" s="28">
        <v>45</v>
      </c>
      <c r="L12" s="28"/>
      <c r="M12" s="30"/>
      <c r="N12" s="28">
        <v>45</v>
      </c>
      <c r="O12" s="29"/>
      <c r="P12" s="77"/>
      <c r="Q12" s="31"/>
      <c r="R12" s="3"/>
      <c r="S12" s="2"/>
      <c r="AD12" s="71"/>
      <c r="AE12" s="72"/>
      <c r="AF12" s="2"/>
      <c r="AG12" s="2"/>
      <c r="AH12" s="2"/>
      <c r="AI12" s="2"/>
      <c r="AJ12" s="2"/>
      <c r="AK12" s="2"/>
    </row>
    <row r="13" spans="1:37" s="69" customFormat="1" ht="13.5" customHeight="1">
      <c r="A13" s="41"/>
      <c r="B13" s="22"/>
      <c r="C13" s="42"/>
      <c r="D13" s="22"/>
      <c r="E13" s="22"/>
      <c r="F13" s="42"/>
      <c r="G13" s="22"/>
      <c r="H13" s="22"/>
      <c r="I13" s="42"/>
      <c r="J13" s="22"/>
      <c r="K13" s="22"/>
      <c r="L13" s="22"/>
      <c r="M13" s="43"/>
      <c r="N13" s="22"/>
      <c r="O13" s="42"/>
      <c r="P13" s="78"/>
      <c r="Q13" s="44"/>
      <c r="R13" s="3"/>
      <c r="S13" s="2"/>
      <c r="T13" s="2" t="s">
        <v>48</v>
      </c>
      <c r="U13" s="2"/>
      <c r="V13" s="3"/>
      <c r="W13" s="2"/>
      <c r="X13" s="2"/>
      <c r="Y13" s="2"/>
      <c r="Z13" s="2"/>
      <c r="AA13" s="2"/>
      <c r="AB13" s="2"/>
      <c r="AD13" s="45"/>
      <c r="AE13" s="46"/>
      <c r="AF13" s="2"/>
      <c r="AG13" s="2"/>
      <c r="AH13" s="2"/>
      <c r="AI13" s="2"/>
      <c r="AJ13" s="2"/>
      <c r="AK13" s="2"/>
    </row>
    <row r="14" spans="1:37" s="69" customFormat="1" ht="12" customHeight="1">
      <c r="A14" s="41"/>
      <c r="B14" s="22"/>
      <c r="C14" s="42"/>
      <c r="D14" s="22"/>
      <c r="E14" s="22"/>
      <c r="F14" s="42"/>
      <c r="G14" s="22"/>
      <c r="H14" s="22"/>
      <c r="I14" s="42"/>
      <c r="J14" s="22"/>
      <c r="K14" s="22"/>
      <c r="L14" s="22"/>
      <c r="M14" s="43"/>
      <c r="N14" s="22"/>
      <c r="O14" s="79"/>
      <c r="P14" s="78"/>
      <c r="Q14" s="44"/>
      <c r="R14" s="3"/>
      <c r="S14" s="2"/>
      <c r="AD14" s="71"/>
      <c r="AE14" s="72"/>
      <c r="AF14" s="2"/>
      <c r="AG14" s="2"/>
      <c r="AH14" s="2"/>
      <c r="AI14" s="2"/>
      <c r="AJ14" s="2"/>
      <c r="AK14" s="2"/>
    </row>
    <row r="15" spans="1:37" s="69" customFormat="1" ht="12.75" customHeight="1" thickBot="1">
      <c r="A15" s="32"/>
      <c r="B15" s="34"/>
      <c r="C15" s="33"/>
      <c r="D15" s="34"/>
      <c r="E15" s="34"/>
      <c r="F15" s="33"/>
      <c r="G15" s="34"/>
      <c r="H15" s="34"/>
      <c r="I15" s="33"/>
      <c r="J15" s="3"/>
      <c r="K15" s="3"/>
      <c r="L15" s="3"/>
      <c r="M15" s="20"/>
      <c r="N15" s="3"/>
      <c r="O15" s="15"/>
      <c r="P15" s="80"/>
      <c r="Q15" s="13"/>
      <c r="R15" s="3"/>
      <c r="S15" s="2"/>
      <c r="T15" s="2" t="s">
        <v>49</v>
      </c>
      <c r="Y15" s="69" t="s">
        <v>104</v>
      </c>
      <c r="AD15" s="81"/>
      <c r="AE15" s="82"/>
      <c r="AF15" s="2"/>
      <c r="AG15" s="2"/>
      <c r="AH15" s="2"/>
      <c r="AI15" s="2"/>
      <c r="AJ15" s="2"/>
      <c r="AK15" s="2"/>
    </row>
    <row r="16" spans="1:37" s="69" customFormat="1" ht="14.25" customHeight="1" thickBot="1">
      <c r="A16" s="3"/>
      <c r="B16" s="3"/>
      <c r="C16" s="3"/>
      <c r="D16" s="3"/>
      <c r="E16" s="3"/>
      <c r="F16" s="3"/>
      <c r="G16" s="3"/>
      <c r="H16" s="3" t="s">
        <v>23</v>
      </c>
      <c r="I16" s="3"/>
      <c r="J16" s="36"/>
      <c r="K16" s="37">
        <v>45</v>
      </c>
      <c r="L16" s="37"/>
      <c r="M16" s="39"/>
      <c r="N16" s="37">
        <v>45</v>
      </c>
      <c r="O16" s="40"/>
      <c r="P16" s="83">
        <v>0</v>
      </c>
      <c r="Q16" s="38"/>
      <c r="R16" s="3"/>
      <c r="S16" s="2"/>
      <c r="AF16" s="2"/>
      <c r="AG16" s="2"/>
      <c r="AH16" s="2"/>
      <c r="AI16" s="2"/>
      <c r="AJ16" s="2"/>
      <c r="AK16" s="2"/>
    </row>
    <row r="17" spans="1:37" s="69" customFormat="1" ht="8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"/>
      <c r="W17" s="2"/>
      <c r="X17" s="2"/>
      <c r="Y17" s="2"/>
      <c r="Z17" s="2"/>
      <c r="AA17" s="2"/>
      <c r="AB17" s="2"/>
      <c r="AC17" s="2"/>
      <c r="AD17" s="3"/>
      <c r="AE17" s="3"/>
      <c r="AF17" s="2"/>
      <c r="AG17" s="2"/>
      <c r="AH17" s="2"/>
      <c r="AI17" s="2"/>
      <c r="AJ17" s="2"/>
      <c r="AK17" s="2"/>
    </row>
    <row r="18" spans="1:37" s="69" customFormat="1" ht="12" customHeight="1">
      <c r="A18" s="21" t="s">
        <v>46</v>
      </c>
      <c r="B18" s="50"/>
      <c r="C18" s="84"/>
      <c r="D18" s="78"/>
      <c r="E18" s="78"/>
      <c r="F18" s="78"/>
      <c r="G18" s="78"/>
      <c r="H18" s="78"/>
      <c r="I18" s="78"/>
      <c r="J18" s="78"/>
      <c r="K18" s="78"/>
      <c r="L18" s="78"/>
      <c r="M18" s="22" t="s">
        <v>35</v>
      </c>
      <c r="N18" s="78"/>
      <c r="O18" s="78"/>
      <c r="P18" s="78"/>
      <c r="Q18" s="78"/>
      <c r="R18" s="22"/>
      <c r="S18" s="22"/>
      <c r="T18" s="78"/>
      <c r="U18" s="78"/>
      <c r="V18" s="78"/>
      <c r="W18" s="78"/>
      <c r="X18" s="78"/>
      <c r="Y18" s="78"/>
      <c r="Z18" s="78"/>
      <c r="AA18" s="78"/>
      <c r="AB18" s="78"/>
      <c r="AC18" s="79"/>
      <c r="AD18" s="194" t="s">
        <v>9</v>
      </c>
      <c r="AE18" s="195"/>
      <c r="AF18" s="2"/>
      <c r="AG18" s="2"/>
      <c r="AH18" s="2"/>
      <c r="AI18" s="2"/>
      <c r="AJ18" s="2"/>
      <c r="AK18" s="2"/>
    </row>
    <row r="19" spans="1:37" s="69" customFormat="1" ht="12" customHeight="1">
      <c r="A19" s="66"/>
      <c r="B19" s="7" t="s">
        <v>45</v>
      </c>
      <c r="C19" s="188"/>
      <c r="D19" s="189"/>
      <c r="E19" s="189"/>
      <c r="F19" s="189"/>
      <c r="G19" s="189"/>
      <c r="H19" s="189"/>
      <c r="I19" s="189"/>
      <c r="J19" s="190"/>
      <c r="K19" s="188"/>
      <c r="L19" s="189"/>
      <c r="M19" s="189"/>
      <c r="N19" s="189"/>
      <c r="O19" s="189"/>
      <c r="P19" s="189"/>
      <c r="Q19" s="189"/>
      <c r="R19" s="189"/>
      <c r="S19" s="190"/>
      <c r="T19" s="188"/>
      <c r="U19" s="189"/>
      <c r="V19" s="189"/>
      <c r="W19" s="190"/>
      <c r="X19" s="188"/>
      <c r="Y19" s="189"/>
      <c r="Z19" s="189"/>
      <c r="AA19" s="189"/>
      <c r="AB19" s="190"/>
      <c r="AC19" s="17"/>
      <c r="AD19" s="198" t="s">
        <v>4</v>
      </c>
      <c r="AE19" s="199"/>
      <c r="AF19" s="2"/>
      <c r="AG19" s="2"/>
      <c r="AH19" s="2"/>
      <c r="AI19" s="2"/>
      <c r="AJ19" s="2"/>
      <c r="AK19" s="2"/>
    </row>
    <row r="20" spans="1:37" s="69" customFormat="1" ht="10.5" customHeight="1">
      <c r="A20" s="68"/>
      <c r="B20" s="7" t="s">
        <v>44</v>
      </c>
      <c r="C20" s="191"/>
      <c r="D20" s="192"/>
      <c r="E20" s="192"/>
      <c r="F20" s="192"/>
      <c r="G20" s="192"/>
      <c r="H20" s="192"/>
      <c r="I20" s="192"/>
      <c r="J20" s="193"/>
      <c r="K20" s="191"/>
      <c r="L20" s="192"/>
      <c r="M20" s="192"/>
      <c r="N20" s="192"/>
      <c r="O20" s="192"/>
      <c r="P20" s="192"/>
      <c r="Q20" s="192"/>
      <c r="R20" s="192"/>
      <c r="S20" s="193"/>
      <c r="T20" s="191"/>
      <c r="U20" s="192"/>
      <c r="V20" s="192"/>
      <c r="W20" s="193"/>
      <c r="X20" s="191"/>
      <c r="Y20" s="192"/>
      <c r="Z20" s="192"/>
      <c r="AA20" s="192"/>
      <c r="AB20" s="193"/>
      <c r="AC20" s="65"/>
      <c r="AD20" s="194" t="s">
        <v>30</v>
      </c>
      <c r="AE20" s="195"/>
      <c r="AF20" s="3"/>
      <c r="AG20" s="2"/>
      <c r="AH20" s="2"/>
      <c r="AI20" s="2"/>
      <c r="AJ20" s="2"/>
      <c r="AK20" s="2"/>
    </row>
    <row r="21" spans="1:37" s="69" customFormat="1" ht="10.5" customHeight="1">
      <c r="A21" s="68" t="s">
        <v>47</v>
      </c>
      <c r="B21" s="7" t="s">
        <v>10</v>
      </c>
      <c r="C21" s="7"/>
      <c r="D21" s="16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7"/>
      <c r="U21" s="68"/>
      <c r="V21" s="4"/>
      <c r="W21" s="4"/>
      <c r="X21" s="4"/>
      <c r="Y21" s="4"/>
      <c r="Z21" s="4"/>
      <c r="AA21" s="4"/>
      <c r="AB21" s="4"/>
      <c r="AC21" s="68"/>
      <c r="AD21" s="19"/>
      <c r="AE21" s="18"/>
      <c r="AF21" s="2"/>
      <c r="AG21" s="2"/>
      <c r="AH21" s="2"/>
      <c r="AI21" s="2"/>
      <c r="AJ21" s="2"/>
      <c r="AK21" s="2"/>
    </row>
    <row r="22" spans="1:37" s="69" customFormat="1" ht="10.5" customHeight="1">
      <c r="A22" s="68"/>
      <c r="B22" s="7" t="s">
        <v>11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7"/>
      <c r="U22" s="68"/>
      <c r="V22" s="4"/>
      <c r="W22" s="4"/>
      <c r="X22" s="4"/>
      <c r="Y22" s="4"/>
      <c r="Z22" s="4"/>
      <c r="AA22" s="4"/>
      <c r="AB22" s="4"/>
      <c r="AC22" s="68"/>
      <c r="AD22" s="16" t="s">
        <v>7</v>
      </c>
      <c r="AE22" s="67" t="s">
        <v>5</v>
      </c>
      <c r="AF22" s="2"/>
      <c r="AG22" s="2"/>
      <c r="AH22" s="2"/>
      <c r="AI22" s="2"/>
      <c r="AJ22" s="2"/>
      <c r="AK22" s="2"/>
    </row>
    <row r="23" spans="1:37" s="69" customFormat="1" ht="10.5" customHeight="1">
      <c r="A23" s="65"/>
      <c r="B23" s="5"/>
      <c r="C23" s="5"/>
      <c r="D23" s="65"/>
      <c r="E23" s="65"/>
      <c r="F23" s="65"/>
      <c r="G23" s="65"/>
      <c r="H23" s="65"/>
      <c r="I23" s="65"/>
      <c r="J23" s="65"/>
      <c r="K23" s="65"/>
      <c r="L23" s="65" t="s">
        <v>93</v>
      </c>
      <c r="M23" s="65"/>
      <c r="N23" s="65"/>
      <c r="O23" s="65"/>
      <c r="P23" s="65"/>
      <c r="Q23" s="65"/>
      <c r="R23" s="65"/>
      <c r="S23" s="65"/>
      <c r="T23" s="5"/>
      <c r="U23" s="65"/>
      <c r="V23" s="6"/>
      <c r="W23" s="6"/>
      <c r="X23" s="6"/>
      <c r="Y23" s="6"/>
      <c r="Z23" s="6"/>
      <c r="AA23" s="6"/>
      <c r="AB23" s="6"/>
      <c r="AC23" s="65"/>
      <c r="AD23" s="5" t="s">
        <v>8</v>
      </c>
      <c r="AE23" s="64" t="s">
        <v>6</v>
      </c>
      <c r="AF23" s="2"/>
      <c r="AG23" s="2"/>
      <c r="AH23" s="2"/>
      <c r="AI23" s="2"/>
      <c r="AJ23" s="2"/>
      <c r="AK23" s="2"/>
    </row>
    <row r="24" spans="1:37" s="69" customFormat="1" ht="11.25" customHeight="1">
      <c r="A24" s="51">
        <v>1</v>
      </c>
      <c r="B24" s="52">
        <v>3</v>
      </c>
      <c r="C24" s="52">
        <v>4</v>
      </c>
      <c r="D24" s="52">
        <v>5</v>
      </c>
      <c r="E24" s="52">
        <v>6</v>
      </c>
      <c r="F24" s="52">
        <v>7</v>
      </c>
      <c r="G24" s="52">
        <v>8</v>
      </c>
      <c r="H24" s="52">
        <v>9</v>
      </c>
      <c r="I24" s="52">
        <v>10</v>
      </c>
      <c r="J24" s="52">
        <v>11</v>
      </c>
      <c r="K24" s="52">
        <v>12</v>
      </c>
      <c r="L24" s="52">
        <v>13</v>
      </c>
      <c r="M24" s="52">
        <v>14</v>
      </c>
      <c r="N24" s="52">
        <v>15</v>
      </c>
      <c r="O24" s="52">
        <v>16</v>
      </c>
      <c r="P24" s="52">
        <v>17</v>
      </c>
      <c r="Q24" s="52">
        <v>18</v>
      </c>
      <c r="R24" s="52">
        <v>19</v>
      </c>
      <c r="S24" s="53">
        <v>20</v>
      </c>
      <c r="T24" s="52">
        <v>21</v>
      </c>
      <c r="U24" s="52">
        <v>22</v>
      </c>
      <c r="V24" s="52">
        <v>23</v>
      </c>
      <c r="W24" s="52">
        <v>24</v>
      </c>
      <c r="X24" s="52">
        <v>25</v>
      </c>
      <c r="Y24" s="52">
        <v>26</v>
      </c>
      <c r="Z24" s="52">
        <v>27</v>
      </c>
      <c r="AA24" s="52"/>
      <c r="AB24" s="52">
        <v>28</v>
      </c>
      <c r="AC24" s="53">
        <v>33</v>
      </c>
      <c r="AD24" s="53">
        <v>34</v>
      </c>
      <c r="AE24" s="54">
        <v>35</v>
      </c>
      <c r="AF24" s="2"/>
      <c r="AG24" s="2"/>
      <c r="AH24" s="2"/>
      <c r="AI24" s="2"/>
      <c r="AJ24" s="2"/>
      <c r="AK24" s="2"/>
    </row>
    <row r="25" spans="1:37" s="69" customFormat="1" ht="15.95" customHeight="1">
      <c r="A25" s="14" t="s">
        <v>18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85"/>
      <c r="U25" s="15"/>
      <c r="V25" s="15"/>
      <c r="W25" s="15"/>
      <c r="X25" s="15"/>
      <c r="Y25" s="15"/>
      <c r="Z25" s="15"/>
      <c r="AA25" s="15"/>
      <c r="AB25" s="15"/>
      <c r="AC25" s="15"/>
      <c r="AD25" s="86"/>
      <c r="AE25" s="23"/>
      <c r="AF25" s="2"/>
      <c r="AG25" s="2"/>
      <c r="AH25" s="2"/>
      <c r="AI25" s="2"/>
      <c r="AJ25" s="2"/>
    </row>
    <row r="26" spans="1:37" s="69" customFormat="1" ht="15.95" customHeight="1" thickBot="1">
      <c r="A26" s="48" t="s">
        <v>19</v>
      </c>
      <c r="B26" s="87"/>
      <c r="C26" s="87"/>
      <c r="D26" s="87"/>
      <c r="E26" s="87"/>
      <c r="F26" s="87"/>
      <c r="G26" s="87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174"/>
      <c r="AB26" s="174"/>
      <c r="AC26" s="87"/>
      <c r="AD26" s="89"/>
      <c r="AE26" s="90"/>
      <c r="AF26" s="2"/>
      <c r="AG26" s="2"/>
      <c r="AH26" s="2"/>
      <c r="AI26" s="2"/>
      <c r="AJ26" s="2"/>
    </row>
    <row r="27" spans="1:37" s="69" customFormat="1" ht="21.75" customHeight="1" thickTop="1">
      <c r="A27" s="56"/>
      <c r="B27" s="91"/>
      <c r="C27" s="92">
        <v>5</v>
      </c>
      <c r="D27" s="170">
        <v>6</v>
      </c>
      <c r="E27" s="92">
        <v>7</v>
      </c>
      <c r="F27" s="92">
        <v>8</v>
      </c>
      <c r="G27" s="92">
        <v>11</v>
      </c>
      <c r="H27" s="92">
        <v>12</v>
      </c>
      <c r="I27" s="92">
        <v>13</v>
      </c>
      <c r="J27" s="92">
        <v>14</v>
      </c>
      <c r="K27" s="92">
        <v>15</v>
      </c>
      <c r="L27" s="92">
        <v>18</v>
      </c>
      <c r="M27" s="92">
        <v>19</v>
      </c>
      <c r="N27" s="92">
        <v>20</v>
      </c>
      <c r="O27" s="92">
        <v>21</v>
      </c>
      <c r="P27" s="92">
        <v>22</v>
      </c>
      <c r="Q27" s="92">
        <v>25</v>
      </c>
      <c r="R27" s="92">
        <v>46</v>
      </c>
      <c r="S27" s="92">
        <v>27</v>
      </c>
      <c r="T27" s="92">
        <v>28</v>
      </c>
      <c r="U27" s="92">
        <v>29</v>
      </c>
      <c r="V27" s="92"/>
      <c r="W27" s="92"/>
      <c r="X27" s="92"/>
      <c r="Y27" s="92"/>
      <c r="Z27" s="92"/>
      <c r="AA27" s="92"/>
      <c r="AB27" s="175"/>
      <c r="AC27" s="92" t="s">
        <v>65</v>
      </c>
      <c r="AD27" s="93" t="s">
        <v>66</v>
      </c>
      <c r="AE27" s="94" t="s">
        <v>67</v>
      </c>
      <c r="AF27" s="2"/>
      <c r="AG27" s="2"/>
      <c r="AH27" s="2"/>
      <c r="AI27" s="2"/>
      <c r="AJ27" s="2"/>
    </row>
    <row r="28" spans="1:37" s="69" customFormat="1" ht="15.95" customHeight="1">
      <c r="A28" s="56" t="s">
        <v>102</v>
      </c>
      <c r="B28" s="91" t="s">
        <v>58</v>
      </c>
      <c r="C28" s="95"/>
      <c r="D28" s="95"/>
      <c r="E28" s="95">
        <v>1</v>
      </c>
      <c r="F28" s="95">
        <v>1</v>
      </c>
      <c r="G28" s="95"/>
      <c r="H28" s="95">
        <v>1</v>
      </c>
      <c r="I28" s="95"/>
      <c r="J28" s="95"/>
      <c r="K28" s="95"/>
      <c r="L28" s="95"/>
      <c r="M28" s="95"/>
      <c r="N28" s="95"/>
      <c r="O28" s="95">
        <v>1</v>
      </c>
      <c r="P28" s="95">
        <v>1</v>
      </c>
      <c r="Q28" s="95"/>
      <c r="R28" s="95">
        <v>1</v>
      </c>
      <c r="S28" s="95"/>
      <c r="T28" s="95"/>
      <c r="U28" s="95"/>
      <c r="V28" s="95"/>
      <c r="W28" s="95"/>
      <c r="X28" s="95"/>
      <c r="Y28" s="95"/>
      <c r="Z28" s="95"/>
      <c r="AA28" s="95"/>
      <c r="AB28" s="176"/>
      <c r="AC28" s="96">
        <v>6</v>
      </c>
      <c r="AD28" s="97">
        <v>500</v>
      </c>
      <c r="AE28" s="98">
        <v>3000</v>
      </c>
      <c r="AF28" s="171"/>
      <c r="AG28" s="2"/>
      <c r="AH28" s="2"/>
      <c r="AI28" s="2"/>
      <c r="AJ28" s="2"/>
    </row>
    <row r="29" spans="1:37" s="69" customFormat="1" ht="15.95" customHeight="1">
      <c r="A29" s="56" t="s">
        <v>99</v>
      </c>
      <c r="B29" s="91" t="s">
        <v>106</v>
      </c>
      <c r="D29" s="95"/>
      <c r="E29" s="95"/>
      <c r="F29" s="95"/>
      <c r="G29" s="95"/>
      <c r="H29" s="95"/>
      <c r="I29" s="95"/>
      <c r="J29" s="95"/>
      <c r="K29" s="95">
        <v>1</v>
      </c>
      <c r="L29" s="95"/>
      <c r="M29" s="95"/>
      <c r="N29" s="95"/>
      <c r="O29" s="95"/>
      <c r="P29" s="95"/>
      <c r="Q29" s="95"/>
      <c r="R29" s="95"/>
      <c r="S29" s="95"/>
      <c r="T29" s="95"/>
      <c r="U29" s="95">
        <v>1</v>
      </c>
      <c r="V29" s="95"/>
      <c r="W29" s="95"/>
      <c r="X29" s="95"/>
      <c r="Y29" s="95"/>
      <c r="Z29" s="95"/>
      <c r="AA29" s="95"/>
      <c r="AB29" s="176"/>
      <c r="AC29" s="182">
        <v>2</v>
      </c>
      <c r="AD29" s="97">
        <v>45</v>
      </c>
      <c r="AE29" s="98">
        <v>90</v>
      </c>
      <c r="AF29" s="171"/>
      <c r="AG29" s="2"/>
      <c r="AH29" s="2"/>
      <c r="AI29" s="2"/>
      <c r="AJ29" s="2"/>
      <c r="AK29" s="2"/>
    </row>
    <row r="30" spans="1:37" s="69" customFormat="1" ht="15.95" customHeight="1">
      <c r="A30" s="56" t="s">
        <v>63</v>
      </c>
      <c r="B30" s="91" t="s">
        <v>58</v>
      </c>
      <c r="C30" s="95">
        <v>0.1</v>
      </c>
      <c r="D30" s="95">
        <v>0.1</v>
      </c>
      <c r="E30" s="95"/>
      <c r="F30" s="95">
        <v>0.1</v>
      </c>
      <c r="G30" s="95">
        <v>0.1</v>
      </c>
      <c r="H30" s="95"/>
      <c r="I30" s="95">
        <v>0.1</v>
      </c>
      <c r="J30" s="95">
        <v>0.1</v>
      </c>
      <c r="K30" s="95">
        <v>0.1</v>
      </c>
      <c r="L30" s="95">
        <v>0.1</v>
      </c>
      <c r="M30" s="95">
        <v>0.1</v>
      </c>
      <c r="N30" s="95">
        <v>0.1</v>
      </c>
      <c r="O30" s="95"/>
      <c r="P30" s="95">
        <v>0.1</v>
      </c>
      <c r="Q30" s="95">
        <v>0.1</v>
      </c>
      <c r="R30" s="95"/>
      <c r="S30" s="95">
        <v>0.1</v>
      </c>
      <c r="T30" s="95">
        <v>0.1</v>
      </c>
      <c r="U30" s="95">
        <v>0.1</v>
      </c>
      <c r="V30" s="95"/>
      <c r="W30" s="95"/>
      <c r="X30" s="95"/>
      <c r="Y30" s="95"/>
      <c r="Z30" s="95"/>
      <c r="AA30" s="95"/>
      <c r="AB30" s="176"/>
      <c r="AC30" s="182">
        <v>1.5</v>
      </c>
      <c r="AD30" s="97">
        <v>300</v>
      </c>
      <c r="AE30" s="98">
        <v>450</v>
      </c>
      <c r="AF30" s="171"/>
      <c r="AG30" s="2"/>
      <c r="AH30" s="2"/>
      <c r="AI30" s="2"/>
      <c r="AJ30" s="2"/>
      <c r="AK30" s="2"/>
    </row>
    <row r="31" spans="1:37" s="69" customFormat="1" ht="15.95" customHeight="1">
      <c r="A31" s="56" t="s">
        <v>97</v>
      </c>
      <c r="B31" s="91" t="s">
        <v>58</v>
      </c>
      <c r="C31" s="95"/>
      <c r="D31" s="95"/>
      <c r="E31" s="95">
        <v>0.1</v>
      </c>
      <c r="F31" s="95"/>
      <c r="G31" s="95"/>
      <c r="H31" s="95"/>
      <c r="I31" s="95"/>
      <c r="J31" s="95"/>
      <c r="K31" s="95"/>
      <c r="L31" s="95"/>
      <c r="M31" s="95"/>
      <c r="N31" s="95"/>
      <c r="O31" s="95">
        <v>0.1</v>
      </c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176"/>
      <c r="AC31" s="182">
        <v>0.2</v>
      </c>
      <c r="AD31" s="97">
        <v>52</v>
      </c>
      <c r="AE31" s="98">
        <v>10.4</v>
      </c>
      <c r="AF31" s="171"/>
      <c r="AG31" s="2"/>
      <c r="AH31" s="2"/>
      <c r="AI31" s="2"/>
      <c r="AJ31" s="2"/>
      <c r="AK31" s="2"/>
    </row>
    <row r="32" spans="1:37" s="69" customFormat="1" ht="15.95" customHeight="1">
      <c r="A32" s="56" t="s">
        <v>61</v>
      </c>
      <c r="B32" s="91" t="s">
        <v>72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176"/>
      <c r="AC32" s="182">
        <v>0</v>
      </c>
      <c r="AD32" s="97">
        <v>0</v>
      </c>
      <c r="AE32" s="98">
        <v>0</v>
      </c>
      <c r="AF32" s="171"/>
      <c r="AG32" s="2"/>
      <c r="AH32" s="2"/>
      <c r="AI32" s="2"/>
      <c r="AJ32" s="2"/>
      <c r="AK32" s="2"/>
    </row>
    <row r="33" spans="1:37" s="69" customFormat="1" ht="15.95" customHeight="1">
      <c r="A33" s="56" t="s">
        <v>57</v>
      </c>
      <c r="B33" s="91" t="s">
        <v>58</v>
      </c>
      <c r="C33" s="95">
        <v>0.2</v>
      </c>
      <c r="D33" s="95">
        <v>0.2</v>
      </c>
      <c r="E33" s="95">
        <v>0.2</v>
      </c>
      <c r="F33" s="95">
        <v>0.2</v>
      </c>
      <c r="G33" s="95">
        <v>0.2</v>
      </c>
      <c r="H33" s="95">
        <v>0.2</v>
      </c>
      <c r="I33" s="95">
        <v>0.2</v>
      </c>
      <c r="J33" s="95">
        <v>0.2</v>
      </c>
      <c r="K33" s="95">
        <v>0.2</v>
      </c>
      <c r="L33" s="95">
        <v>0.2</v>
      </c>
      <c r="M33" s="95">
        <v>0.2</v>
      </c>
      <c r="N33" s="95">
        <v>0.2</v>
      </c>
      <c r="O33" s="95">
        <v>0.2</v>
      </c>
      <c r="P33" s="95">
        <v>0.2</v>
      </c>
      <c r="Q33" s="95">
        <v>0.2</v>
      </c>
      <c r="R33" s="95">
        <v>0.2</v>
      </c>
      <c r="S33" s="95">
        <v>0.2</v>
      </c>
      <c r="T33" s="95">
        <v>0.2</v>
      </c>
      <c r="U33" s="95">
        <v>0.2</v>
      </c>
      <c r="V33" s="95"/>
      <c r="W33" s="95"/>
      <c r="X33" s="95"/>
      <c r="Y33" s="95"/>
      <c r="Z33" s="95"/>
      <c r="AA33" s="95"/>
      <c r="AB33" s="176"/>
      <c r="AC33" s="182">
        <v>3.8</v>
      </c>
      <c r="AD33" s="97">
        <v>80</v>
      </c>
      <c r="AE33" s="98">
        <v>304</v>
      </c>
      <c r="AF33" s="171"/>
      <c r="AG33" s="2"/>
      <c r="AH33" s="2"/>
      <c r="AI33" s="2"/>
      <c r="AJ33" s="2"/>
      <c r="AK33" s="2"/>
    </row>
    <row r="34" spans="1:37" s="69" customFormat="1" ht="15.95" customHeight="1">
      <c r="A34" s="56" t="s">
        <v>98</v>
      </c>
      <c r="B34" s="91" t="s">
        <v>58</v>
      </c>
      <c r="C34" s="95"/>
      <c r="D34" s="95"/>
      <c r="E34" s="95"/>
      <c r="F34" s="95"/>
      <c r="G34" s="95"/>
      <c r="H34" s="95">
        <v>0.3</v>
      </c>
      <c r="I34" s="95"/>
      <c r="J34" s="95"/>
      <c r="K34" s="95">
        <v>0.7</v>
      </c>
      <c r="L34" s="95"/>
      <c r="M34" s="95"/>
      <c r="N34" s="95"/>
      <c r="O34" s="95"/>
      <c r="P34" s="95"/>
      <c r="Q34" s="95"/>
      <c r="R34" s="95">
        <v>0.3</v>
      </c>
      <c r="S34" s="95"/>
      <c r="T34" s="95"/>
      <c r="U34" s="95">
        <v>0.7</v>
      </c>
      <c r="V34" s="95"/>
      <c r="W34" s="95"/>
      <c r="X34" s="95"/>
      <c r="Y34" s="95"/>
      <c r="Z34" s="95"/>
      <c r="AA34" s="95"/>
      <c r="AB34" s="176"/>
      <c r="AC34" s="182">
        <v>2</v>
      </c>
      <c r="AD34" s="97">
        <v>380</v>
      </c>
      <c r="AE34" s="186">
        <v>760</v>
      </c>
      <c r="AF34" s="171"/>
      <c r="AG34" s="2"/>
      <c r="AH34" s="2"/>
      <c r="AI34" s="2"/>
      <c r="AJ34" s="2"/>
      <c r="AK34" s="2"/>
    </row>
    <row r="35" spans="1:37" s="69" customFormat="1" ht="15.95" customHeight="1">
      <c r="A35" s="56" t="s">
        <v>74</v>
      </c>
      <c r="B35" s="91" t="s">
        <v>58</v>
      </c>
      <c r="C35" s="95">
        <v>0.45</v>
      </c>
      <c r="D35" s="95">
        <v>0.45</v>
      </c>
      <c r="E35" s="95">
        <v>0.45</v>
      </c>
      <c r="F35" s="95">
        <v>0.45</v>
      </c>
      <c r="G35" s="95">
        <v>0.45</v>
      </c>
      <c r="H35" s="95"/>
      <c r="I35" s="95">
        <v>0.45</v>
      </c>
      <c r="J35" s="95">
        <v>0.45</v>
      </c>
      <c r="K35" s="95">
        <v>0.45</v>
      </c>
      <c r="L35" s="95">
        <v>0.45</v>
      </c>
      <c r="M35" s="95">
        <v>0.45</v>
      </c>
      <c r="N35" s="95">
        <v>0.45</v>
      </c>
      <c r="O35" s="95">
        <v>0.45</v>
      </c>
      <c r="P35" s="95">
        <v>0.45</v>
      </c>
      <c r="Q35" s="95">
        <v>0.45</v>
      </c>
      <c r="R35" s="95"/>
      <c r="S35" s="95">
        <v>0.45</v>
      </c>
      <c r="T35" s="95">
        <v>0.45</v>
      </c>
      <c r="U35" s="95">
        <v>0.45</v>
      </c>
      <c r="V35" s="95"/>
      <c r="W35" s="95"/>
      <c r="X35" s="95"/>
      <c r="Y35" s="95"/>
      <c r="Z35" s="95"/>
      <c r="AA35" s="95"/>
      <c r="AB35" s="176"/>
      <c r="AC35" s="182">
        <v>7.65</v>
      </c>
      <c r="AD35" s="97">
        <v>174</v>
      </c>
      <c r="AE35" s="98">
        <v>1331.1</v>
      </c>
      <c r="AF35" s="171"/>
      <c r="AG35" s="2"/>
      <c r="AH35" s="2"/>
      <c r="AI35" s="2"/>
      <c r="AJ35" s="2"/>
      <c r="AK35" s="2"/>
    </row>
    <row r="36" spans="1:37" s="69" customFormat="1" ht="15" customHeight="1">
      <c r="A36" s="56" t="s">
        <v>75</v>
      </c>
      <c r="B36" s="91" t="s">
        <v>77</v>
      </c>
      <c r="C36" s="95">
        <v>0.2</v>
      </c>
      <c r="D36" s="95">
        <v>0.2</v>
      </c>
      <c r="E36" s="95">
        <v>0.2</v>
      </c>
      <c r="F36" s="95">
        <v>0.2</v>
      </c>
      <c r="G36" s="95">
        <v>0.2</v>
      </c>
      <c r="H36" s="95">
        <v>0.1</v>
      </c>
      <c r="I36" s="95">
        <v>0.2</v>
      </c>
      <c r="J36" s="95">
        <v>0.1</v>
      </c>
      <c r="K36" s="95">
        <v>0.2</v>
      </c>
      <c r="L36" s="95">
        <v>0.2</v>
      </c>
      <c r="M36" s="95">
        <v>0.2</v>
      </c>
      <c r="N36" s="95">
        <v>0.2</v>
      </c>
      <c r="O36" s="95">
        <v>0.2</v>
      </c>
      <c r="P36" s="95">
        <v>0.2</v>
      </c>
      <c r="Q36" s="95">
        <v>0.2</v>
      </c>
      <c r="R36" s="95">
        <v>0.1</v>
      </c>
      <c r="S36" s="95">
        <v>0.2</v>
      </c>
      <c r="T36" s="95">
        <v>0.1</v>
      </c>
      <c r="U36" s="95">
        <v>0.2</v>
      </c>
      <c r="V36" s="95"/>
      <c r="W36" s="95"/>
      <c r="X36" s="95"/>
      <c r="Y36" s="95"/>
      <c r="Z36" s="95"/>
      <c r="AA36" s="95"/>
      <c r="AB36" s="176"/>
      <c r="AC36" s="182">
        <v>3.4</v>
      </c>
      <c r="AD36" s="97">
        <v>150</v>
      </c>
      <c r="AE36" s="98">
        <v>510</v>
      </c>
      <c r="AF36" s="171"/>
      <c r="AG36" s="2"/>
      <c r="AH36" s="2"/>
      <c r="AI36" s="2"/>
      <c r="AJ36" s="2"/>
      <c r="AK36" s="2"/>
    </row>
    <row r="37" spans="1:37" s="69" customFormat="1" ht="18.2" customHeight="1">
      <c r="A37" s="56" t="s">
        <v>76</v>
      </c>
      <c r="B37" s="91" t="s">
        <v>58</v>
      </c>
      <c r="C37" s="95">
        <v>0.1</v>
      </c>
      <c r="D37" s="95">
        <v>0.05</v>
      </c>
      <c r="E37" s="95">
        <v>0.05</v>
      </c>
      <c r="F37" s="95">
        <v>0.1</v>
      </c>
      <c r="G37" s="95">
        <v>0.1</v>
      </c>
      <c r="H37" s="95">
        <v>0.05</v>
      </c>
      <c r="I37" s="95">
        <v>0.05</v>
      </c>
      <c r="J37" s="95"/>
      <c r="K37" s="95">
        <v>0.1</v>
      </c>
      <c r="L37" s="95">
        <v>0.1</v>
      </c>
      <c r="M37" s="95">
        <v>0.1</v>
      </c>
      <c r="N37" s="95">
        <v>0.05</v>
      </c>
      <c r="O37" s="95">
        <v>0.05</v>
      </c>
      <c r="P37" s="95">
        <v>0.1</v>
      </c>
      <c r="Q37" s="95">
        <v>0.1</v>
      </c>
      <c r="R37" s="95">
        <v>0.05</v>
      </c>
      <c r="S37" s="95">
        <v>0.05</v>
      </c>
      <c r="T37" s="95"/>
      <c r="U37" s="95">
        <v>0.1</v>
      </c>
      <c r="V37" s="95"/>
      <c r="W37" s="95"/>
      <c r="X37" s="95"/>
      <c r="Y37" s="95"/>
      <c r="Z37" s="95"/>
      <c r="AA37" s="95"/>
      <c r="AB37" s="176"/>
      <c r="AC37" s="182">
        <v>1.3</v>
      </c>
      <c r="AD37" s="97">
        <v>304</v>
      </c>
      <c r="AE37" s="98">
        <v>395.2</v>
      </c>
      <c r="AF37" s="171"/>
      <c r="AG37" s="2"/>
      <c r="AH37" s="2"/>
      <c r="AI37" s="2"/>
      <c r="AJ37" s="2"/>
      <c r="AK37" s="2"/>
    </row>
    <row r="38" spans="1:37" s="69" customFormat="1" ht="15.75" customHeight="1">
      <c r="A38" s="56" t="s">
        <v>78</v>
      </c>
      <c r="B38" s="91" t="s">
        <v>79</v>
      </c>
      <c r="C38" s="95">
        <v>1</v>
      </c>
      <c r="D38" s="95">
        <v>1</v>
      </c>
      <c r="E38" s="95">
        <v>1</v>
      </c>
      <c r="F38" s="95">
        <v>1</v>
      </c>
      <c r="G38" s="95">
        <v>1</v>
      </c>
      <c r="H38" s="95">
        <v>1</v>
      </c>
      <c r="I38" s="95">
        <v>1</v>
      </c>
      <c r="J38" s="95">
        <v>1</v>
      </c>
      <c r="K38" s="95">
        <v>1</v>
      </c>
      <c r="L38" s="95">
        <v>1</v>
      </c>
      <c r="M38" s="95">
        <v>1</v>
      </c>
      <c r="N38" s="95">
        <v>1</v>
      </c>
      <c r="O38" s="95">
        <v>1</v>
      </c>
      <c r="P38" s="95">
        <v>1</v>
      </c>
      <c r="Q38" s="95">
        <v>1</v>
      </c>
      <c r="R38" s="95">
        <v>1</v>
      </c>
      <c r="S38" s="95">
        <v>1</v>
      </c>
      <c r="T38" s="95">
        <v>1</v>
      </c>
      <c r="U38" s="95">
        <v>1</v>
      </c>
      <c r="V38" s="95"/>
      <c r="W38" s="95"/>
      <c r="X38" s="95"/>
      <c r="Y38" s="95"/>
      <c r="Z38" s="95"/>
      <c r="AA38" s="95"/>
      <c r="AB38" s="176"/>
      <c r="AC38" s="182">
        <v>19</v>
      </c>
      <c r="AD38" s="97">
        <v>34</v>
      </c>
      <c r="AE38" s="98">
        <v>646</v>
      </c>
      <c r="AF38" s="171"/>
      <c r="AG38" s="2"/>
      <c r="AH38" s="2"/>
      <c r="AI38" s="2"/>
      <c r="AJ38" s="2"/>
      <c r="AK38" s="2"/>
    </row>
    <row r="39" spans="1:37" s="69" customFormat="1" ht="18.2" customHeight="1">
      <c r="A39" s="56" t="s">
        <v>64</v>
      </c>
      <c r="B39" s="91" t="s">
        <v>58</v>
      </c>
      <c r="C39" s="95">
        <v>1</v>
      </c>
      <c r="D39" s="95"/>
      <c r="E39" s="95"/>
      <c r="F39" s="95"/>
      <c r="G39" s="95"/>
      <c r="H39" s="95"/>
      <c r="I39" s="95"/>
      <c r="J39" s="95">
        <v>1</v>
      </c>
      <c r="K39" s="95"/>
      <c r="L39" s="95"/>
      <c r="M39" s="95">
        <v>1</v>
      </c>
      <c r="N39" s="95"/>
      <c r="O39" s="95"/>
      <c r="P39" s="95"/>
      <c r="Q39" s="95"/>
      <c r="R39" s="95"/>
      <c r="S39" s="95"/>
      <c r="T39" s="95">
        <v>1</v>
      </c>
      <c r="U39" s="95"/>
      <c r="V39" s="95"/>
      <c r="W39" s="95"/>
      <c r="X39" s="95"/>
      <c r="Y39" s="95"/>
      <c r="Z39" s="95"/>
      <c r="AA39" s="95"/>
      <c r="AB39" s="176"/>
      <c r="AC39" s="182">
        <v>4</v>
      </c>
      <c r="AD39" s="97">
        <v>167</v>
      </c>
      <c r="AE39" s="98">
        <v>668</v>
      </c>
      <c r="AF39" s="171"/>
      <c r="AG39" s="2"/>
      <c r="AH39" s="2"/>
      <c r="AI39" s="2"/>
      <c r="AJ39" s="2"/>
      <c r="AK39" s="2"/>
    </row>
    <row r="40" spans="1:37" s="69" customFormat="1" ht="18.2" customHeight="1">
      <c r="A40" s="56" t="s">
        <v>62</v>
      </c>
      <c r="B40" s="91" t="s">
        <v>58</v>
      </c>
      <c r="C40" s="95">
        <v>0.25</v>
      </c>
      <c r="D40" s="95"/>
      <c r="E40" s="95">
        <v>0.25</v>
      </c>
      <c r="F40" s="95"/>
      <c r="G40" s="95"/>
      <c r="H40" s="95"/>
      <c r="I40" s="95">
        <v>0.25</v>
      </c>
      <c r="J40" s="95"/>
      <c r="K40" s="95"/>
      <c r="L40" s="95"/>
      <c r="M40" s="95">
        <v>0.25</v>
      </c>
      <c r="N40" s="95"/>
      <c r="O40" s="95">
        <v>0.25</v>
      </c>
      <c r="P40" s="95"/>
      <c r="Q40" s="95"/>
      <c r="R40" s="95"/>
      <c r="S40" s="95">
        <v>0.25</v>
      </c>
      <c r="T40" s="95"/>
      <c r="U40" s="95"/>
      <c r="V40" s="95"/>
      <c r="W40" s="95"/>
      <c r="X40" s="95"/>
      <c r="Y40" s="95" t="s">
        <v>93</v>
      </c>
      <c r="Z40" s="95"/>
      <c r="AA40" s="95"/>
      <c r="AB40" s="176"/>
      <c r="AC40" s="182">
        <v>1.5</v>
      </c>
      <c r="AD40" s="97">
        <v>182</v>
      </c>
      <c r="AE40" s="98">
        <v>273</v>
      </c>
      <c r="AF40" s="171"/>
      <c r="AG40" s="2"/>
      <c r="AH40" s="2"/>
      <c r="AI40" s="2"/>
      <c r="AJ40" s="2"/>
      <c r="AK40" s="2"/>
    </row>
    <row r="41" spans="1:37" s="69" customFormat="1" ht="18.2" customHeight="1">
      <c r="A41" s="59" t="s">
        <v>107</v>
      </c>
      <c r="B41" s="91" t="s">
        <v>81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>
        <v>1</v>
      </c>
      <c r="N41" s="95"/>
      <c r="O41" s="95"/>
      <c r="P41" s="95"/>
      <c r="Q41" s="95"/>
      <c r="R41" s="95"/>
      <c r="S41" s="95"/>
      <c r="T41" s="95"/>
      <c r="U41" s="95" t="s">
        <v>93</v>
      </c>
      <c r="V41" s="95"/>
      <c r="W41" s="95"/>
      <c r="X41" s="95"/>
      <c r="Y41" s="95"/>
      <c r="Z41" s="95"/>
      <c r="AA41" s="95"/>
      <c r="AB41" s="176"/>
      <c r="AC41" s="182">
        <v>1</v>
      </c>
      <c r="AD41" s="97">
        <v>33.299999999999997</v>
      </c>
      <c r="AE41" s="98">
        <v>33.299999999999997</v>
      </c>
      <c r="AF41" s="171"/>
      <c r="AG41" s="2"/>
      <c r="AH41" s="2"/>
      <c r="AI41" s="2"/>
      <c r="AJ41" s="2"/>
      <c r="AK41" s="2"/>
    </row>
    <row r="42" spans="1:37" s="69" customFormat="1" ht="18.2" customHeight="1">
      <c r="A42" s="56" t="s">
        <v>56</v>
      </c>
      <c r="B42" s="91" t="s">
        <v>77</v>
      </c>
      <c r="C42" s="95">
        <v>0.3</v>
      </c>
      <c r="D42" s="95"/>
      <c r="E42" s="95"/>
      <c r="F42" s="95">
        <v>1</v>
      </c>
      <c r="G42" s="95"/>
      <c r="H42" s="95"/>
      <c r="I42" s="173">
        <v>0.3</v>
      </c>
      <c r="J42" s="95">
        <v>1.5</v>
      </c>
      <c r="K42" s="95"/>
      <c r="L42" s="95"/>
      <c r="M42" s="95">
        <v>0.3</v>
      </c>
      <c r="N42" s="95"/>
      <c r="O42" s="95"/>
      <c r="P42" s="95">
        <v>1</v>
      </c>
      <c r="Q42" s="95"/>
      <c r="R42" s="95"/>
      <c r="S42" s="95">
        <v>0.3</v>
      </c>
      <c r="T42" s="95">
        <v>1.5</v>
      </c>
      <c r="U42" s="95"/>
      <c r="V42" s="95"/>
      <c r="W42" s="95"/>
      <c r="X42" s="95"/>
      <c r="Y42" s="95"/>
      <c r="Z42" s="95"/>
      <c r="AA42" s="95"/>
      <c r="AB42" s="177"/>
      <c r="AC42" s="182">
        <v>6.2</v>
      </c>
      <c r="AD42" s="97">
        <v>99</v>
      </c>
      <c r="AE42" s="98">
        <v>613.79999999999995</v>
      </c>
      <c r="AF42" s="171"/>
      <c r="AG42" s="2"/>
      <c r="AH42" s="2"/>
      <c r="AI42" s="2"/>
      <c r="AJ42" s="2"/>
      <c r="AK42" s="2"/>
    </row>
    <row r="43" spans="1:37" s="69" customFormat="1" ht="18.2" customHeight="1">
      <c r="A43" s="57" t="s">
        <v>82</v>
      </c>
      <c r="B43" s="91" t="s">
        <v>58</v>
      </c>
      <c r="C43" s="95"/>
      <c r="D43" s="95">
        <v>1</v>
      </c>
      <c r="E43" s="95"/>
      <c r="F43" s="95"/>
      <c r="G43" s="95"/>
      <c r="H43" s="95">
        <v>1</v>
      </c>
      <c r="I43" s="95">
        <v>1</v>
      </c>
      <c r="J43" s="95"/>
      <c r="K43" s="95"/>
      <c r="L43" s="95"/>
      <c r="M43" s="95"/>
      <c r="N43" s="95">
        <v>1</v>
      </c>
      <c r="O43" s="95"/>
      <c r="P43" s="95"/>
      <c r="Q43" s="95"/>
      <c r="R43" s="95">
        <v>1</v>
      </c>
      <c r="S43" s="95">
        <v>1</v>
      </c>
      <c r="T43" s="95"/>
      <c r="U43" s="95"/>
      <c r="V43" s="95"/>
      <c r="W43" s="95"/>
      <c r="X43" s="95"/>
      <c r="Y43" s="95"/>
      <c r="Z43" s="95"/>
      <c r="AA43" s="95"/>
      <c r="AB43" s="176"/>
      <c r="AC43" s="182">
        <v>6</v>
      </c>
      <c r="AD43" s="97">
        <v>78</v>
      </c>
      <c r="AE43" s="98">
        <v>468</v>
      </c>
      <c r="AF43" s="171"/>
      <c r="AG43" s="2"/>
      <c r="AH43" s="2"/>
      <c r="AI43" s="2"/>
      <c r="AJ43" s="2"/>
      <c r="AK43" s="2"/>
    </row>
    <row r="44" spans="1:37" s="69" customFormat="1" ht="18.2" customHeight="1">
      <c r="A44" s="57" t="s">
        <v>83</v>
      </c>
      <c r="B44" s="91" t="s">
        <v>58</v>
      </c>
      <c r="C44" s="95"/>
      <c r="D44" s="95">
        <v>0.1</v>
      </c>
      <c r="E44" s="95"/>
      <c r="F44" s="95"/>
      <c r="G44" s="95"/>
      <c r="H44" s="95"/>
      <c r="I44" s="95">
        <v>0.1</v>
      </c>
      <c r="J44" s="95"/>
      <c r="K44" s="95"/>
      <c r="L44" s="95"/>
      <c r="M44" s="95"/>
      <c r="N44" s="95">
        <v>0.1</v>
      </c>
      <c r="O44" s="95"/>
      <c r="P44" s="95"/>
      <c r="Q44" s="95"/>
      <c r="R44" s="95"/>
      <c r="S44" s="95">
        <v>0.1</v>
      </c>
      <c r="T44" s="95"/>
      <c r="U44" s="95"/>
      <c r="V44" s="95"/>
      <c r="W44" s="95"/>
      <c r="X44" s="95"/>
      <c r="Y44" s="95"/>
      <c r="Z44" s="95" t="s">
        <v>93</v>
      </c>
      <c r="AA44" s="95"/>
      <c r="AB44" s="176"/>
      <c r="AC44" s="182">
        <v>0.4</v>
      </c>
      <c r="AD44" s="97">
        <v>98</v>
      </c>
      <c r="AE44" s="98">
        <v>39.200000000000003</v>
      </c>
      <c r="AF44" s="171"/>
      <c r="AG44" s="2"/>
      <c r="AH44" s="2"/>
      <c r="AI44" s="2"/>
      <c r="AJ44" s="2"/>
      <c r="AK44" s="2"/>
    </row>
    <row r="45" spans="1:37" s="69" customFormat="1" ht="18.2" customHeight="1">
      <c r="A45" s="57" t="s">
        <v>59</v>
      </c>
      <c r="B45" s="91" t="s">
        <v>58</v>
      </c>
      <c r="C45" s="95"/>
      <c r="D45" s="95">
        <v>0.7</v>
      </c>
      <c r="E45" s="95"/>
      <c r="F45" s="95"/>
      <c r="G45" s="95"/>
      <c r="H45" s="95"/>
      <c r="I45" s="95"/>
      <c r="J45" s="95">
        <v>0.7</v>
      </c>
      <c r="K45" s="95"/>
      <c r="L45" s="95"/>
      <c r="M45" s="95"/>
      <c r="N45" s="95">
        <v>0.7</v>
      </c>
      <c r="O45" s="95"/>
      <c r="P45" s="95"/>
      <c r="Q45" s="95"/>
      <c r="R45" s="95"/>
      <c r="S45" s="95"/>
      <c r="T45" s="95">
        <v>0.7</v>
      </c>
      <c r="U45" s="95"/>
      <c r="V45" s="95"/>
      <c r="W45" s="95"/>
      <c r="X45" s="95"/>
      <c r="Y45" s="95"/>
      <c r="Z45" s="185"/>
      <c r="AA45" s="95"/>
      <c r="AB45" s="176"/>
      <c r="AC45" s="184">
        <v>2.8</v>
      </c>
      <c r="AD45" s="97">
        <v>99</v>
      </c>
      <c r="AE45" s="98">
        <v>277.2</v>
      </c>
      <c r="AF45" s="171"/>
      <c r="AG45" s="2"/>
      <c r="AH45" s="2"/>
      <c r="AI45" s="2"/>
      <c r="AJ45" s="2"/>
      <c r="AK45" s="2"/>
    </row>
    <row r="46" spans="1:37" s="69" customFormat="1" ht="18.2" customHeight="1">
      <c r="A46" s="57" t="s">
        <v>84</v>
      </c>
      <c r="B46" s="91" t="s">
        <v>58</v>
      </c>
      <c r="C46" s="95"/>
      <c r="D46" s="95">
        <v>1</v>
      </c>
      <c r="E46" s="95"/>
      <c r="F46" s="95"/>
      <c r="G46" s="95"/>
      <c r="H46" s="95"/>
      <c r="I46" s="95">
        <v>1</v>
      </c>
      <c r="J46" s="95"/>
      <c r="K46" s="95"/>
      <c r="L46" s="95"/>
      <c r="M46" s="95"/>
      <c r="N46" s="95">
        <v>1</v>
      </c>
      <c r="O46" s="95"/>
      <c r="P46" s="95"/>
      <c r="Q46" s="95"/>
      <c r="R46" s="95"/>
      <c r="S46" s="95">
        <v>1</v>
      </c>
      <c r="T46" s="95"/>
      <c r="U46" s="95"/>
      <c r="V46" s="95"/>
      <c r="W46" s="95"/>
      <c r="X46" s="95"/>
      <c r="Y46" s="95"/>
      <c r="Z46" s="95"/>
      <c r="AA46" s="95"/>
      <c r="AB46" s="176"/>
      <c r="AC46" s="184">
        <v>4</v>
      </c>
      <c r="AD46" s="97">
        <v>314</v>
      </c>
      <c r="AE46" s="98">
        <v>1256</v>
      </c>
      <c r="AF46" s="171"/>
      <c r="AG46" s="2"/>
      <c r="AH46" s="2"/>
      <c r="AI46" s="2"/>
      <c r="AJ46" s="2"/>
      <c r="AK46" s="2"/>
    </row>
    <row r="47" spans="1:37" s="69" customFormat="1" ht="18.2" customHeight="1">
      <c r="A47" s="57" t="s">
        <v>73</v>
      </c>
      <c r="B47" s="91" t="s">
        <v>58</v>
      </c>
      <c r="C47" s="95">
        <v>1</v>
      </c>
      <c r="D47" s="95"/>
      <c r="E47" s="95"/>
      <c r="F47" s="95">
        <v>0.2</v>
      </c>
      <c r="G47" s="95"/>
      <c r="H47" s="95">
        <v>1</v>
      </c>
      <c r="I47" s="95"/>
      <c r="J47" s="95"/>
      <c r="K47" s="95">
        <v>0.3</v>
      </c>
      <c r="L47" s="95"/>
      <c r="M47" s="95">
        <v>1</v>
      </c>
      <c r="N47" s="95"/>
      <c r="O47" s="95"/>
      <c r="P47" s="95">
        <v>0.2</v>
      </c>
      <c r="Q47" s="95"/>
      <c r="R47" s="95">
        <v>1</v>
      </c>
      <c r="S47" s="95"/>
      <c r="T47" s="95"/>
      <c r="U47" s="95">
        <v>0.3</v>
      </c>
      <c r="V47" s="95"/>
      <c r="W47" s="95"/>
      <c r="X47" s="95"/>
      <c r="Y47" s="95"/>
      <c r="Z47" s="95"/>
      <c r="AA47" s="95"/>
      <c r="AB47" s="176"/>
      <c r="AC47" s="182">
        <v>5</v>
      </c>
      <c r="AD47" s="97">
        <v>60</v>
      </c>
      <c r="AE47" s="98">
        <v>300</v>
      </c>
      <c r="AF47" s="171"/>
      <c r="AG47" s="2"/>
      <c r="AH47" s="2"/>
      <c r="AI47" s="2"/>
      <c r="AJ47" s="2"/>
      <c r="AK47" s="2"/>
    </row>
    <row r="48" spans="1:37" s="69" customFormat="1" ht="18.2" customHeight="1">
      <c r="A48" s="57" t="s">
        <v>108</v>
      </c>
      <c r="B48" s="91" t="s">
        <v>58</v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176"/>
      <c r="AC48" s="182">
        <v>0</v>
      </c>
      <c r="AD48" s="97">
        <v>0</v>
      </c>
      <c r="AE48" s="98">
        <v>0</v>
      </c>
      <c r="AF48" s="171"/>
      <c r="AG48" s="2"/>
      <c r="AH48" s="2"/>
      <c r="AI48" s="2"/>
      <c r="AJ48" s="2"/>
      <c r="AK48" s="2"/>
    </row>
    <row r="49" spans="1:37" s="69" customFormat="1" ht="18.2" customHeight="1">
      <c r="A49" s="57" t="s">
        <v>96</v>
      </c>
      <c r="B49" s="91" t="s">
        <v>58</v>
      </c>
      <c r="C49" s="95"/>
      <c r="D49" s="95"/>
      <c r="E49" s="95">
        <v>0.8</v>
      </c>
      <c r="F49" s="95">
        <v>0.3</v>
      </c>
      <c r="G49" s="95"/>
      <c r="H49" s="95"/>
      <c r="I49" s="95"/>
      <c r="J49" s="95">
        <v>1</v>
      </c>
      <c r="K49" s="95">
        <v>0.2</v>
      </c>
      <c r="L49" s="95"/>
      <c r="M49" s="95"/>
      <c r="N49" s="95"/>
      <c r="O49" s="95">
        <v>0.8</v>
      </c>
      <c r="P49" s="95">
        <v>0.3</v>
      </c>
      <c r="Q49" s="95"/>
      <c r="R49" s="95"/>
      <c r="S49" s="95"/>
      <c r="T49" s="95">
        <v>1</v>
      </c>
      <c r="U49" s="95">
        <v>0.2</v>
      </c>
      <c r="V49" s="95"/>
      <c r="W49" s="95"/>
      <c r="X49" s="95"/>
      <c r="Y49" s="95"/>
      <c r="Z49" s="95"/>
      <c r="AA49" s="95"/>
      <c r="AB49" s="176"/>
      <c r="AC49" s="184">
        <v>4.5999999999999996</v>
      </c>
      <c r="AD49" s="97">
        <v>65</v>
      </c>
      <c r="AE49" s="98">
        <v>299</v>
      </c>
      <c r="AF49" s="171"/>
      <c r="AG49" s="2"/>
      <c r="AH49" s="2"/>
      <c r="AI49" s="2"/>
      <c r="AJ49" s="2"/>
      <c r="AK49" s="2"/>
    </row>
    <row r="50" spans="1:37" s="69" customFormat="1" ht="18.2" customHeight="1">
      <c r="A50" s="57" t="s">
        <v>86</v>
      </c>
      <c r="B50" s="91" t="s">
        <v>72</v>
      </c>
      <c r="C50" s="95"/>
      <c r="D50" s="95"/>
      <c r="E50" s="95"/>
      <c r="F50" s="95">
        <v>0.8</v>
      </c>
      <c r="G50" s="95"/>
      <c r="H50" s="95"/>
      <c r="I50" s="95"/>
      <c r="J50" s="95">
        <v>0.2</v>
      </c>
      <c r="K50" s="95">
        <v>0.8</v>
      </c>
      <c r="L50" s="95"/>
      <c r="M50" s="95"/>
      <c r="N50" s="95"/>
      <c r="O50" s="95"/>
      <c r="P50" s="95">
        <v>0.8</v>
      </c>
      <c r="Q50" s="95"/>
      <c r="R50" s="95"/>
      <c r="S50" s="95"/>
      <c r="T50" s="95">
        <v>0.2</v>
      </c>
      <c r="U50" s="95">
        <v>0.8</v>
      </c>
      <c r="V50" s="95"/>
      <c r="W50" s="95"/>
      <c r="X50" s="95"/>
      <c r="Y50" s="95"/>
      <c r="Z50" s="95"/>
      <c r="AA50" s="95"/>
      <c r="AB50" s="176"/>
      <c r="AC50" s="182">
        <v>3.6</v>
      </c>
      <c r="AD50" s="97">
        <v>59</v>
      </c>
      <c r="AE50" s="98">
        <v>212.4</v>
      </c>
      <c r="AF50" s="171"/>
      <c r="AG50" s="2" t="s">
        <v>93</v>
      </c>
      <c r="AH50" s="2"/>
      <c r="AI50" s="2"/>
      <c r="AJ50" s="2"/>
      <c r="AK50" s="2"/>
    </row>
    <row r="51" spans="1:37" s="69" customFormat="1" ht="18.2" customHeight="1">
      <c r="A51" s="57"/>
      <c r="B51" s="58" t="s">
        <v>58</v>
      </c>
      <c r="C51" s="55"/>
      <c r="D51" s="55"/>
      <c r="E51" s="55"/>
      <c r="F51" s="55"/>
      <c r="G51" s="55"/>
      <c r="H51" s="55"/>
      <c r="I51" s="55"/>
      <c r="J51" s="55"/>
      <c r="K51" s="14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98">
        <f>SUM(AE28:AE50)</f>
        <v>11936.6</v>
      </c>
      <c r="AF51" s="171"/>
      <c r="AG51" s="2"/>
      <c r="AH51" s="2"/>
      <c r="AI51" s="2"/>
      <c r="AJ51" s="2"/>
      <c r="AK51" s="2"/>
    </row>
    <row r="52" spans="1:37" s="69" customFormat="1" ht="15.75" customHeight="1">
      <c r="A52" s="5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 t="s">
        <v>93</v>
      </c>
      <c r="AC52" s="3"/>
      <c r="AD52" s="99"/>
      <c r="AE52" s="3"/>
      <c r="AF52" s="2"/>
      <c r="AG52" s="2" t="s">
        <v>93</v>
      </c>
      <c r="AH52" s="2"/>
      <c r="AI52" s="2"/>
      <c r="AJ52" s="2"/>
    </row>
    <row r="53" spans="1:37" s="69" customFormat="1" ht="9.75" customHeight="1">
      <c r="A53" s="55"/>
      <c r="AD53" s="99"/>
      <c r="AE53" s="172"/>
    </row>
    <row r="54" spans="1:37" s="69" customFormat="1" ht="11.25">
      <c r="R54" s="35" t="s">
        <v>20</v>
      </c>
      <c r="V54" s="69" t="s">
        <v>88</v>
      </c>
      <c r="AA54" s="69" t="s">
        <v>93</v>
      </c>
    </row>
    <row r="55" spans="1:37" s="69" customFormat="1" ht="9" customHeight="1">
      <c r="A55" s="35" t="s">
        <v>43</v>
      </c>
      <c r="R55" s="35" t="s">
        <v>21</v>
      </c>
      <c r="AH55" s="69" t="s">
        <v>93</v>
      </c>
    </row>
    <row r="56" spans="1:37" s="69" customFormat="1" ht="19.5" customHeight="1">
      <c r="A56" s="35" t="s">
        <v>42</v>
      </c>
      <c r="R56" s="35" t="s">
        <v>22</v>
      </c>
      <c r="V56" s="69" t="s">
        <v>104</v>
      </c>
      <c r="X56" s="69" t="s">
        <v>103</v>
      </c>
    </row>
    <row r="57" spans="1:37" s="69" customFormat="1" ht="9" customHeight="1">
      <c r="A57" s="35" t="s">
        <v>29</v>
      </c>
      <c r="R57" s="35" t="s">
        <v>21</v>
      </c>
    </row>
    <row r="58" spans="1:37" s="69" customFormat="1" ht="11.25">
      <c r="A58" s="35" t="s">
        <v>31</v>
      </c>
    </row>
    <row r="59" spans="1:37" s="69" customFormat="1" ht="11.25"/>
  </sheetData>
  <mergeCells count="33">
    <mergeCell ref="C19:J20"/>
    <mergeCell ref="B10:C10"/>
    <mergeCell ref="G6:I6"/>
    <mergeCell ref="G7:I7"/>
    <mergeCell ref="G8:I8"/>
    <mergeCell ref="G9:I9"/>
    <mergeCell ref="A6:C6"/>
    <mergeCell ref="J10:L10"/>
    <mergeCell ref="A7:C7"/>
    <mergeCell ref="D7:F7"/>
    <mergeCell ref="D9:F9"/>
    <mergeCell ref="D8:F8"/>
    <mergeCell ref="D6:F6"/>
    <mergeCell ref="B8:C8"/>
    <mergeCell ref="B9:C9"/>
    <mergeCell ref="AD6:AE6"/>
    <mergeCell ref="AD7:AE7"/>
    <mergeCell ref="J9:L9"/>
    <mergeCell ref="M7:O7"/>
    <mergeCell ref="M8:O8"/>
    <mergeCell ref="J6:L6"/>
    <mergeCell ref="J7:L7"/>
    <mergeCell ref="J8:L8"/>
    <mergeCell ref="X19:AB20"/>
    <mergeCell ref="AD20:AE20"/>
    <mergeCell ref="AD18:AE18"/>
    <mergeCell ref="P7:Q7"/>
    <mergeCell ref="P8:Q8"/>
    <mergeCell ref="P9:Q9"/>
    <mergeCell ref="AD19:AE19"/>
    <mergeCell ref="P11:Q11"/>
    <mergeCell ref="T19:W20"/>
    <mergeCell ref="K19:S20"/>
  </mergeCells>
  <printOptions gridLinesSet="0"/>
  <pageMargins left="0.25" right="0.25" top="0.75" bottom="0.75" header="0.3" footer="0.3"/>
  <pageSetup paperSize="9" scale="55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6"/>
  <sheetViews>
    <sheetView tabSelected="1" topLeftCell="A7" zoomScale="90" zoomScaleNormal="90" workbookViewId="0">
      <selection activeCell="V25" sqref="V25"/>
    </sheetView>
  </sheetViews>
  <sheetFormatPr defaultRowHeight="12.75"/>
  <sheetData>
    <row r="1" spans="1:32">
      <c r="A1" s="9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S1" s="8"/>
      <c r="U1" s="11"/>
      <c r="V1" s="9"/>
      <c r="W1" s="2"/>
      <c r="X1" s="10"/>
      <c r="Y1" s="10"/>
      <c r="Z1" s="10"/>
      <c r="AA1" s="10"/>
      <c r="AB1" s="10"/>
      <c r="AC1" s="12"/>
      <c r="AD1" s="12"/>
      <c r="AE1" s="12"/>
      <c r="AF1" s="8"/>
    </row>
    <row r="2" spans="1:32">
      <c r="A2" s="3" t="s">
        <v>2</v>
      </c>
      <c r="B2" s="9"/>
      <c r="C2" s="9" t="s">
        <v>70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8"/>
      <c r="U2" s="11"/>
      <c r="V2" s="9"/>
      <c r="W2" s="10"/>
      <c r="X2" s="10"/>
      <c r="Y2" s="10"/>
      <c r="Z2" s="10"/>
      <c r="AA2" s="10"/>
      <c r="AB2" s="10"/>
      <c r="AC2" s="12"/>
      <c r="AD2" s="12"/>
      <c r="AE2" s="12"/>
      <c r="AF2" s="8"/>
    </row>
    <row r="3" spans="1:32" ht="15">
      <c r="A3" s="10" t="s">
        <v>3</v>
      </c>
      <c r="B3" s="9"/>
      <c r="C3" s="9"/>
      <c r="D3" s="9"/>
      <c r="E3" s="12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8"/>
      <c r="T3" s="1" t="s">
        <v>54</v>
      </c>
      <c r="V3" s="9"/>
      <c r="W3" s="10"/>
      <c r="X3" s="10"/>
      <c r="Y3" s="10"/>
      <c r="Z3" s="10"/>
      <c r="AA3" s="10"/>
      <c r="AB3" s="10"/>
      <c r="AC3" s="12"/>
      <c r="AD3" s="12"/>
      <c r="AE3" s="12"/>
      <c r="AF3" s="8"/>
    </row>
    <row r="4" spans="1:32" ht="15">
      <c r="A4" s="2" t="s">
        <v>53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"/>
      <c r="V4" s="9"/>
      <c r="W4" s="8"/>
      <c r="X4" s="8"/>
      <c r="Y4" s="8"/>
      <c r="Z4" s="8"/>
      <c r="AA4" s="8"/>
      <c r="AB4" s="8"/>
      <c r="AC4" s="8"/>
      <c r="AF4" s="8"/>
    </row>
    <row r="5" spans="1:32" ht="15">
      <c r="A5" s="2"/>
      <c r="B5" s="2"/>
      <c r="C5" s="2"/>
      <c r="D5" s="2"/>
      <c r="E5" s="2"/>
      <c r="F5" s="2"/>
      <c r="G5" s="2"/>
      <c r="H5" s="2"/>
      <c r="I5" s="2"/>
      <c r="J5" s="3"/>
      <c r="K5" s="2"/>
      <c r="L5" s="24"/>
      <c r="M5" s="3"/>
      <c r="N5" s="2"/>
      <c r="O5" s="2"/>
      <c r="P5" s="2"/>
      <c r="Q5" s="2"/>
      <c r="R5" s="2"/>
      <c r="S5" s="1"/>
      <c r="T5" s="8"/>
      <c r="U5" s="8"/>
      <c r="V5" s="9"/>
      <c r="W5" s="8"/>
      <c r="X5" s="8"/>
      <c r="Y5" s="8"/>
      <c r="Z5" s="8"/>
      <c r="AA5" s="8"/>
      <c r="AB5" s="8"/>
      <c r="AF5" s="8"/>
    </row>
    <row r="6" spans="1:32" ht="13.5" thickBot="1">
      <c r="A6" s="216" t="s">
        <v>36</v>
      </c>
      <c r="B6" s="216"/>
      <c r="C6" s="227"/>
      <c r="D6" s="215" t="s">
        <v>28</v>
      </c>
      <c r="E6" s="216"/>
      <c r="F6" s="227"/>
      <c r="G6" s="215" t="s">
        <v>40</v>
      </c>
      <c r="H6" s="216"/>
      <c r="I6" s="227"/>
      <c r="J6" s="215" t="s">
        <v>15</v>
      </c>
      <c r="K6" s="216"/>
      <c r="L6" s="227"/>
      <c r="M6" s="100"/>
      <c r="N6" s="101"/>
      <c r="O6" s="102"/>
      <c r="P6" s="100"/>
      <c r="Q6" s="101"/>
      <c r="R6" s="103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228" t="s">
        <v>0</v>
      </c>
      <c r="AE6" s="229"/>
      <c r="AF6" s="8"/>
    </row>
    <row r="7" spans="1:32">
      <c r="A7" s="210" t="s">
        <v>37</v>
      </c>
      <c r="B7" s="210"/>
      <c r="C7" s="211"/>
      <c r="D7" s="223" t="s">
        <v>27</v>
      </c>
      <c r="E7" s="224"/>
      <c r="F7" s="225"/>
      <c r="G7" s="223" t="s">
        <v>12</v>
      </c>
      <c r="H7" s="224"/>
      <c r="I7" s="225"/>
      <c r="J7" s="223" t="s">
        <v>16</v>
      </c>
      <c r="K7" s="226"/>
      <c r="L7" s="225"/>
      <c r="M7" s="223" t="s">
        <v>14</v>
      </c>
      <c r="N7" s="224"/>
      <c r="O7" s="225"/>
      <c r="P7" s="223" t="s">
        <v>25</v>
      </c>
      <c r="Q7" s="224"/>
      <c r="R7" s="103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230" t="s">
        <v>55</v>
      </c>
      <c r="AE7" s="231"/>
      <c r="AF7" s="8"/>
    </row>
    <row r="8" spans="1:32">
      <c r="A8" s="105" t="s">
        <v>38</v>
      </c>
      <c r="B8" s="216"/>
      <c r="C8" s="227"/>
      <c r="D8" s="223" t="s">
        <v>33</v>
      </c>
      <c r="E8" s="224"/>
      <c r="F8" s="225"/>
      <c r="G8" s="223" t="s">
        <v>41</v>
      </c>
      <c r="H8" s="224"/>
      <c r="I8" s="225"/>
      <c r="J8" s="223" t="s">
        <v>17</v>
      </c>
      <c r="K8" s="224"/>
      <c r="L8" s="225"/>
      <c r="M8" s="223" t="s">
        <v>34</v>
      </c>
      <c r="N8" s="224"/>
      <c r="O8" s="225"/>
      <c r="P8" s="223" t="s">
        <v>26</v>
      </c>
      <c r="Q8" s="224"/>
      <c r="R8" s="103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6"/>
      <c r="AE8" s="107"/>
      <c r="AF8" s="8"/>
    </row>
    <row r="9" spans="1:32">
      <c r="A9" s="108" t="s">
        <v>39</v>
      </c>
      <c r="B9" s="226"/>
      <c r="C9" s="225"/>
      <c r="D9" s="223" t="s">
        <v>32</v>
      </c>
      <c r="E9" s="224"/>
      <c r="F9" s="225"/>
      <c r="G9" s="223" t="s">
        <v>13</v>
      </c>
      <c r="H9" s="224"/>
      <c r="I9" s="225"/>
      <c r="J9" s="223" t="s">
        <v>50</v>
      </c>
      <c r="K9" s="224"/>
      <c r="L9" s="225"/>
      <c r="M9" s="109"/>
      <c r="N9" s="103" t="s">
        <v>32</v>
      </c>
      <c r="O9" s="103"/>
      <c r="P9" s="223" t="s">
        <v>24</v>
      </c>
      <c r="Q9" s="224"/>
      <c r="R9" s="103"/>
      <c r="S9" s="104"/>
      <c r="T9" s="104"/>
      <c r="U9" s="104"/>
      <c r="V9" s="104" t="s">
        <v>90</v>
      </c>
      <c r="W9" s="104" t="s">
        <v>112</v>
      </c>
      <c r="X9" s="104" t="s">
        <v>111</v>
      </c>
      <c r="Y9" s="104"/>
      <c r="Z9" s="104"/>
      <c r="AA9" s="104"/>
      <c r="AB9" s="104"/>
      <c r="AC9" s="104" t="s">
        <v>51</v>
      </c>
      <c r="AD9" s="110"/>
      <c r="AE9" s="111"/>
      <c r="AF9" s="8"/>
    </row>
    <row r="10" spans="1:32">
      <c r="A10" s="112"/>
      <c r="B10" s="210"/>
      <c r="C10" s="211"/>
      <c r="D10" s="113"/>
      <c r="E10" s="103"/>
      <c r="F10" s="112"/>
      <c r="G10" s="103"/>
      <c r="H10" s="103"/>
      <c r="I10" s="112"/>
      <c r="J10" s="212" t="s">
        <v>32</v>
      </c>
      <c r="K10" s="210"/>
      <c r="L10" s="211"/>
      <c r="M10" s="109"/>
      <c r="N10" s="103"/>
      <c r="O10" s="103"/>
      <c r="P10" s="109"/>
      <c r="Q10" s="103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14"/>
      <c r="AE10" s="115"/>
    </row>
    <row r="11" spans="1:32" ht="13.5" thickBot="1">
      <c r="A11" s="116">
        <v>1</v>
      </c>
      <c r="B11" s="117">
        <v>2</v>
      </c>
      <c r="C11" s="118"/>
      <c r="D11" s="119"/>
      <c r="E11" s="119">
        <v>3</v>
      </c>
      <c r="F11" s="116"/>
      <c r="G11" s="119"/>
      <c r="H11" s="119">
        <v>4</v>
      </c>
      <c r="I11" s="116"/>
      <c r="J11" s="119"/>
      <c r="K11" s="119">
        <v>5</v>
      </c>
      <c r="L11" s="116"/>
      <c r="M11" s="120"/>
      <c r="N11" s="119">
        <v>6</v>
      </c>
      <c r="O11" s="119"/>
      <c r="P11" s="213">
        <v>7</v>
      </c>
      <c r="Q11" s="214"/>
      <c r="R11" s="103"/>
      <c r="S11" s="104"/>
      <c r="T11" s="104" t="s">
        <v>52</v>
      </c>
      <c r="U11" s="104"/>
      <c r="V11" s="103" t="s">
        <v>91</v>
      </c>
      <c r="W11" s="104" t="s">
        <v>71</v>
      </c>
      <c r="X11" s="104"/>
      <c r="Y11" s="104"/>
      <c r="Z11" s="104"/>
      <c r="AA11" s="104"/>
      <c r="AB11" s="104"/>
      <c r="AC11" s="104"/>
      <c r="AD11" s="110"/>
      <c r="AE11" s="111"/>
      <c r="AF11" s="8"/>
    </row>
    <row r="12" spans="1:32">
      <c r="A12" s="121"/>
      <c r="B12" s="122"/>
      <c r="C12" s="123"/>
      <c r="D12" s="122"/>
      <c r="E12" s="122">
        <v>45</v>
      </c>
      <c r="F12" s="123"/>
      <c r="G12" s="122">
        <v>5</v>
      </c>
      <c r="H12" s="122"/>
      <c r="I12" s="123"/>
      <c r="J12" s="122"/>
      <c r="K12" s="122">
        <v>45</v>
      </c>
      <c r="L12" s="122"/>
      <c r="M12" s="124"/>
      <c r="N12" s="122">
        <v>45</v>
      </c>
      <c r="O12" s="123"/>
      <c r="P12" s="122"/>
      <c r="Q12" s="125"/>
      <c r="R12" s="103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6"/>
      <c r="AE12" s="107"/>
      <c r="AF12" s="8"/>
    </row>
    <row r="13" spans="1:32">
      <c r="A13" s="126"/>
      <c r="B13" s="127"/>
      <c r="C13" s="128"/>
      <c r="D13" s="127"/>
      <c r="E13" s="127"/>
      <c r="F13" s="128"/>
      <c r="G13" s="127"/>
      <c r="H13" s="127"/>
      <c r="I13" s="128"/>
      <c r="J13" s="127"/>
      <c r="K13" s="127"/>
      <c r="L13" s="127"/>
      <c r="M13" s="129"/>
      <c r="N13" s="127"/>
      <c r="O13" s="128"/>
      <c r="P13" s="127"/>
      <c r="Q13" s="130"/>
      <c r="R13" s="103"/>
      <c r="S13" s="104"/>
      <c r="T13" s="104" t="s">
        <v>48</v>
      </c>
      <c r="U13" s="104"/>
      <c r="V13" s="103"/>
      <c r="W13" s="104"/>
      <c r="X13" s="104"/>
      <c r="Y13" s="104"/>
      <c r="Z13" s="104"/>
      <c r="AA13" s="104"/>
      <c r="AB13" s="104"/>
      <c r="AC13" s="104"/>
      <c r="AD13" s="110"/>
      <c r="AE13" s="111"/>
      <c r="AF13" s="8"/>
    </row>
    <row r="14" spans="1:32">
      <c r="A14" s="126"/>
      <c r="B14" s="127"/>
      <c r="C14" s="128"/>
      <c r="D14" s="127"/>
      <c r="E14" s="127"/>
      <c r="F14" s="128"/>
      <c r="G14" s="127"/>
      <c r="H14" s="127"/>
      <c r="I14" s="128"/>
      <c r="J14" s="127"/>
      <c r="K14" s="127"/>
      <c r="L14" s="127"/>
      <c r="M14" s="129"/>
      <c r="N14" s="127"/>
      <c r="O14" s="128"/>
      <c r="P14" s="127"/>
      <c r="Q14" s="130"/>
      <c r="R14" s="103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6"/>
      <c r="AE14" s="107"/>
      <c r="AF14" s="8"/>
    </row>
    <row r="15" spans="1:32" ht="13.5" thickBot="1">
      <c r="A15" s="131"/>
      <c r="B15" s="132"/>
      <c r="C15" s="133"/>
      <c r="D15" s="132"/>
      <c r="E15" s="132"/>
      <c r="F15" s="133"/>
      <c r="G15" s="132"/>
      <c r="H15" s="132"/>
      <c r="I15" s="133"/>
      <c r="J15" s="103"/>
      <c r="K15" s="103"/>
      <c r="L15" s="103"/>
      <c r="M15" s="109"/>
      <c r="N15" s="103"/>
      <c r="O15" s="112"/>
      <c r="P15" s="103"/>
      <c r="Q15" s="107"/>
      <c r="R15" s="103"/>
      <c r="S15" s="104"/>
      <c r="T15" s="104" t="s">
        <v>49</v>
      </c>
      <c r="U15" s="104"/>
      <c r="V15" s="104"/>
      <c r="W15" s="104"/>
      <c r="X15" s="104"/>
      <c r="Y15" s="104" t="s">
        <v>104</v>
      </c>
      <c r="Z15" s="104"/>
      <c r="AA15" s="104"/>
      <c r="AB15" s="104"/>
      <c r="AC15" s="104"/>
      <c r="AD15" s="134"/>
      <c r="AE15" s="135"/>
      <c r="AF15" s="8"/>
    </row>
    <row r="16" spans="1:32">
      <c r="A16" s="136" t="s">
        <v>46</v>
      </c>
      <c r="B16" s="137"/>
      <c r="C16" s="129"/>
      <c r="D16" s="127"/>
      <c r="E16" s="127"/>
      <c r="F16" s="127"/>
      <c r="G16" s="127"/>
      <c r="H16" s="127"/>
      <c r="I16" s="127"/>
      <c r="J16" s="127"/>
      <c r="K16" s="127"/>
      <c r="L16" s="127"/>
      <c r="M16" s="127" t="s">
        <v>35</v>
      </c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8"/>
      <c r="AD16" s="215" t="s">
        <v>9</v>
      </c>
      <c r="AE16" s="216"/>
      <c r="AF16" s="8"/>
    </row>
    <row r="17" spans="1:32">
      <c r="A17" s="105"/>
      <c r="B17" s="138" t="s">
        <v>45</v>
      </c>
      <c r="C17" s="217"/>
      <c r="D17" s="218"/>
      <c r="E17" s="218"/>
      <c r="F17" s="218"/>
      <c r="G17" s="218"/>
      <c r="H17" s="218"/>
      <c r="I17" s="218"/>
      <c r="J17" s="219"/>
      <c r="K17" s="217"/>
      <c r="L17" s="218"/>
      <c r="M17" s="218"/>
      <c r="N17" s="218"/>
      <c r="O17" s="218"/>
      <c r="P17" s="218"/>
      <c r="Q17" s="218"/>
      <c r="R17" s="218"/>
      <c r="S17" s="219"/>
      <c r="T17" s="217"/>
      <c r="U17" s="218"/>
      <c r="V17" s="218"/>
      <c r="W17" s="219"/>
      <c r="X17" s="217"/>
      <c r="Y17" s="218"/>
      <c r="Z17" s="218"/>
      <c r="AA17" s="218"/>
      <c r="AB17" s="218"/>
      <c r="AC17" s="102"/>
      <c r="AD17" s="212" t="s">
        <v>4</v>
      </c>
      <c r="AE17" s="210"/>
      <c r="AF17" s="8"/>
    </row>
    <row r="18" spans="1:32">
      <c r="A18" s="108"/>
      <c r="B18" s="138" t="s">
        <v>44</v>
      </c>
      <c r="C18" s="220"/>
      <c r="D18" s="221"/>
      <c r="E18" s="221"/>
      <c r="F18" s="221"/>
      <c r="G18" s="221"/>
      <c r="H18" s="221"/>
      <c r="I18" s="221"/>
      <c r="J18" s="222"/>
      <c r="K18" s="220"/>
      <c r="L18" s="221"/>
      <c r="M18" s="221"/>
      <c r="N18" s="221"/>
      <c r="O18" s="221"/>
      <c r="P18" s="221"/>
      <c r="Q18" s="221"/>
      <c r="R18" s="221"/>
      <c r="S18" s="222"/>
      <c r="T18" s="220"/>
      <c r="U18" s="221"/>
      <c r="V18" s="221"/>
      <c r="W18" s="222"/>
      <c r="X18" s="220"/>
      <c r="Y18" s="221"/>
      <c r="Z18" s="221"/>
      <c r="AA18" s="221"/>
      <c r="AB18" s="221"/>
      <c r="AC18" s="139"/>
      <c r="AD18" s="215" t="s">
        <v>30</v>
      </c>
      <c r="AE18" s="216"/>
    </row>
    <row r="19" spans="1:32">
      <c r="A19" s="108" t="s">
        <v>47</v>
      </c>
      <c r="B19" s="138" t="s">
        <v>10</v>
      </c>
      <c r="C19" s="138"/>
      <c r="D19" s="140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38"/>
      <c r="U19" s="108"/>
      <c r="V19" s="141"/>
      <c r="W19" s="141"/>
      <c r="X19" s="141"/>
      <c r="Y19" s="141"/>
      <c r="Z19" s="141"/>
      <c r="AA19" s="141"/>
      <c r="AB19" s="141"/>
      <c r="AC19" s="108"/>
      <c r="AD19" s="142"/>
      <c r="AE19" s="143"/>
    </row>
    <row r="20" spans="1:32">
      <c r="A20" s="108"/>
      <c r="B20" s="138" t="s">
        <v>11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38"/>
      <c r="U20" s="108"/>
      <c r="V20" s="141"/>
      <c r="W20" s="141"/>
      <c r="X20" s="141"/>
      <c r="Y20" s="141"/>
      <c r="Z20" s="141"/>
      <c r="AA20" s="141"/>
      <c r="AB20" s="141"/>
      <c r="AC20" s="108"/>
      <c r="AD20" s="140" t="s">
        <v>7</v>
      </c>
      <c r="AE20" s="144" t="s">
        <v>5</v>
      </c>
    </row>
    <row r="21" spans="1:32">
      <c r="A21" s="139"/>
      <c r="B21" s="145"/>
      <c r="C21" s="145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45"/>
      <c r="U21" s="139"/>
      <c r="V21" s="146"/>
      <c r="W21" s="146"/>
      <c r="X21" s="146"/>
      <c r="Y21" s="146"/>
      <c r="Z21" s="146"/>
      <c r="AA21" s="146"/>
      <c r="AB21" s="146"/>
      <c r="AC21" s="139"/>
      <c r="AD21" s="145" t="s">
        <v>8</v>
      </c>
      <c r="AE21" s="147" t="s">
        <v>6</v>
      </c>
    </row>
    <row r="22" spans="1:32">
      <c r="A22" s="148">
        <v>1</v>
      </c>
      <c r="B22" s="148">
        <v>3</v>
      </c>
      <c r="C22" s="148">
        <v>4</v>
      </c>
      <c r="D22" s="148">
        <v>5</v>
      </c>
      <c r="E22" s="148">
        <v>6</v>
      </c>
      <c r="F22" s="148">
        <v>7</v>
      </c>
      <c r="G22" s="148">
        <v>8</v>
      </c>
      <c r="H22" s="148">
        <v>9</v>
      </c>
      <c r="I22" s="148">
        <v>10</v>
      </c>
      <c r="J22" s="148">
        <v>11</v>
      </c>
      <c r="K22" s="148">
        <v>12</v>
      </c>
      <c r="L22" s="148">
        <v>13</v>
      </c>
      <c r="M22" s="148">
        <v>14</v>
      </c>
      <c r="N22" s="148">
        <v>15</v>
      </c>
      <c r="O22" s="148">
        <v>16</v>
      </c>
      <c r="P22" s="148">
        <v>17</v>
      </c>
      <c r="Q22" s="148">
        <v>18</v>
      </c>
      <c r="R22" s="148">
        <v>19</v>
      </c>
      <c r="S22" s="149">
        <v>20</v>
      </c>
      <c r="T22" s="148">
        <v>21</v>
      </c>
      <c r="U22" s="148">
        <v>22</v>
      </c>
      <c r="V22" s="148">
        <v>23</v>
      </c>
      <c r="W22" s="148">
        <v>24</v>
      </c>
      <c r="X22" s="148">
        <v>25</v>
      </c>
      <c r="Y22" s="148">
        <v>26</v>
      </c>
      <c r="Z22" s="148">
        <v>27</v>
      </c>
      <c r="AA22" s="148">
        <v>28</v>
      </c>
      <c r="AB22" s="148">
        <v>29</v>
      </c>
      <c r="AC22" s="149">
        <v>33</v>
      </c>
      <c r="AD22" s="149">
        <v>34</v>
      </c>
      <c r="AE22" s="150">
        <v>35</v>
      </c>
    </row>
    <row r="23" spans="1:32" ht="38.25">
      <c r="A23" s="151" t="s">
        <v>18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52"/>
      <c r="U23" s="112"/>
      <c r="V23" s="112"/>
      <c r="W23" s="112"/>
      <c r="X23" s="112"/>
      <c r="Y23" s="112"/>
      <c r="Z23" s="112"/>
      <c r="AA23" s="112"/>
      <c r="AB23" s="112"/>
      <c r="AC23" s="112"/>
      <c r="AD23" s="153"/>
      <c r="AE23" s="101"/>
    </row>
    <row r="24" spans="1:32" ht="39" thickBot="1">
      <c r="A24" s="154" t="s">
        <v>19</v>
      </c>
      <c r="B24" s="155"/>
      <c r="C24" s="155"/>
      <c r="D24" s="155"/>
      <c r="E24" s="155"/>
      <c r="F24" s="155"/>
      <c r="G24" s="155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78"/>
      <c r="AB24" s="178"/>
      <c r="AC24" s="155"/>
      <c r="AD24" s="157"/>
      <c r="AE24" s="158"/>
    </row>
    <row r="25" spans="1:32" ht="13.5" thickTop="1">
      <c r="A25" s="159"/>
      <c r="B25" s="160"/>
      <c r="C25" s="161">
        <v>2</v>
      </c>
      <c r="D25" s="161">
        <v>3</v>
      </c>
      <c r="E25" s="161">
        <v>4</v>
      </c>
      <c r="F25" s="161">
        <v>5</v>
      </c>
      <c r="G25" s="161">
        <v>6</v>
      </c>
      <c r="H25" s="161">
        <v>9</v>
      </c>
      <c r="I25" s="161">
        <v>10</v>
      </c>
      <c r="J25" s="161">
        <v>11</v>
      </c>
      <c r="K25" s="161">
        <v>12</v>
      </c>
      <c r="L25" s="161">
        <v>13</v>
      </c>
      <c r="M25" s="161">
        <v>16</v>
      </c>
      <c r="N25" s="161">
        <v>17</v>
      </c>
      <c r="O25" s="161">
        <v>18</v>
      </c>
      <c r="P25" s="161">
        <v>19</v>
      </c>
      <c r="Q25" s="161">
        <v>20</v>
      </c>
      <c r="R25" s="161">
        <v>23</v>
      </c>
      <c r="S25" s="161">
        <v>24</v>
      </c>
      <c r="T25" s="161">
        <v>25</v>
      </c>
      <c r="U25" s="161">
        <v>26</v>
      </c>
      <c r="V25" s="161">
        <v>27</v>
      </c>
      <c r="W25" s="161"/>
      <c r="X25" s="161"/>
      <c r="Y25" s="161"/>
      <c r="Z25" s="161"/>
      <c r="AA25" s="161"/>
      <c r="AB25" s="179"/>
      <c r="AC25" s="161" t="s">
        <v>65</v>
      </c>
      <c r="AD25" s="162" t="s">
        <v>66</v>
      </c>
      <c r="AE25" s="163" t="s">
        <v>67</v>
      </c>
    </row>
    <row r="26" spans="1:32">
      <c r="A26" s="159" t="s">
        <v>109</v>
      </c>
      <c r="B26" s="160" t="s">
        <v>110</v>
      </c>
      <c r="C26" s="164">
        <v>1</v>
      </c>
      <c r="D26" s="164"/>
      <c r="E26" s="164"/>
      <c r="F26" s="164"/>
      <c r="G26" s="164"/>
      <c r="H26" s="164"/>
      <c r="I26" s="164"/>
      <c r="J26" s="164"/>
      <c r="K26" s="164"/>
      <c r="L26" s="164"/>
      <c r="M26" s="164">
        <v>1</v>
      </c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80"/>
      <c r="AC26" s="183">
        <v>2</v>
      </c>
      <c r="AD26" s="166">
        <v>91</v>
      </c>
      <c r="AE26" s="163">
        <v>182</v>
      </c>
    </row>
    <row r="27" spans="1:32">
      <c r="A27" s="159" t="s">
        <v>85</v>
      </c>
      <c r="B27" s="160" t="s">
        <v>58</v>
      </c>
      <c r="C27" s="164">
        <v>1</v>
      </c>
      <c r="D27" s="164"/>
      <c r="E27" s="164"/>
      <c r="F27" s="164"/>
      <c r="G27" s="164">
        <v>0.4</v>
      </c>
      <c r="H27" s="164"/>
      <c r="I27" s="164"/>
      <c r="J27" s="164"/>
      <c r="K27" s="164">
        <v>1</v>
      </c>
      <c r="L27" s="164">
        <v>0.4</v>
      </c>
      <c r="M27" s="164"/>
      <c r="N27" s="164"/>
      <c r="O27" s="164"/>
      <c r="P27" s="164"/>
      <c r="Q27" s="164">
        <v>0.4</v>
      </c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80"/>
      <c r="AC27" s="183">
        <v>3.2</v>
      </c>
      <c r="AD27" s="166">
        <v>154</v>
      </c>
      <c r="AE27" s="163">
        <v>492.8</v>
      </c>
    </row>
    <row r="28" spans="1:32" ht="25.5">
      <c r="A28" s="159" t="s">
        <v>95</v>
      </c>
      <c r="B28" s="160" t="s">
        <v>58</v>
      </c>
      <c r="C28" s="164"/>
      <c r="D28" s="164">
        <v>0.25</v>
      </c>
      <c r="E28" s="164"/>
      <c r="F28" s="164"/>
      <c r="G28" s="164"/>
      <c r="H28" s="164">
        <v>0.25</v>
      </c>
      <c r="I28" s="164"/>
      <c r="J28" s="164"/>
      <c r="K28" s="164"/>
      <c r="L28" s="164"/>
      <c r="M28" s="164"/>
      <c r="N28" s="164">
        <v>0.25</v>
      </c>
      <c r="O28" s="164"/>
      <c r="P28" s="164"/>
      <c r="Q28" s="164"/>
      <c r="R28" s="164">
        <v>0.25</v>
      </c>
      <c r="S28" s="164"/>
      <c r="T28" s="164"/>
      <c r="U28" s="164"/>
      <c r="V28" s="164"/>
      <c r="W28" s="164"/>
      <c r="X28" s="164"/>
      <c r="Y28" s="164"/>
      <c r="Z28" s="164"/>
      <c r="AA28" s="164"/>
      <c r="AB28" s="180"/>
      <c r="AC28" s="183">
        <v>1</v>
      </c>
      <c r="AD28" s="166">
        <v>450</v>
      </c>
      <c r="AE28" s="163">
        <v>450</v>
      </c>
    </row>
    <row r="29" spans="1:32">
      <c r="A29" s="159" t="s">
        <v>101</v>
      </c>
      <c r="B29" s="160" t="s">
        <v>72</v>
      </c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80"/>
      <c r="AC29" s="183">
        <v>0</v>
      </c>
      <c r="AD29" s="166">
        <v>0</v>
      </c>
      <c r="AE29" s="187">
        <v>0</v>
      </c>
    </row>
    <row r="30" spans="1:32">
      <c r="A30" s="159" t="s">
        <v>68</v>
      </c>
      <c r="B30" s="160" t="s">
        <v>58</v>
      </c>
      <c r="C30" s="164"/>
      <c r="D30" s="164"/>
      <c r="E30" s="164"/>
      <c r="F30" s="164">
        <v>0.1</v>
      </c>
      <c r="G30" s="164">
        <v>0.6</v>
      </c>
      <c r="H30" s="164"/>
      <c r="I30" s="164"/>
      <c r="J30" s="164"/>
      <c r="K30" s="164"/>
      <c r="L30" s="164">
        <v>0.6</v>
      </c>
      <c r="M30" s="164"/>
      <c r="N30" s="164"/>
      <c r="O30" s="164"/>
      <c r="P30" s="164">
        <v>0.1</v>
      </c>
      <c r="Q30" s="164">
        <v>0.6</v>
      </c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80"/>
      <c r="AC30" s="183">
        <v>2</v>
      </c>
      <c r="AD30" s="166">
        <v>41</v>
      </c>
      <c r="AE30" s="163">
        <v>82</v>
      </c>
    </row>
    <row r="31" spans="1:32">
      <c r="A31" s="159" t="s">
        <v>69</v>
      </c>
      <c r="B31" s="160" t="s">
        <v>58</v>
      </c>
      <c r="C31" s="164"/>
      <c r="D31" s="164"/>
      <c r="E31" s="164"/>
      <c r="F31" s="164"/>
      <c r="G31" s="164">
        <v>1</v>
      </c>
      <c r="H31" s="164"/>
      <c r="I31" s="164"/>
      <c r="J31" s="164"/>
      <c r="K31" s="164"/>
      <c r="L31" s="164">
        <v>1</v>
      </c>
      <c r="M31" s="164"/>
      <c r="N31" s="164"/>
      <c r="O31" s="164"/>
      <c r="P31" s="164"/>
      <c r="Q31" s="164">
        <v>1</v>
      </c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80"/>
      <c r="AC31" s="183">
        <v>3</v>
      </c>
      <c r="AD31" s="166">
        <v>309</v>
      </c>
      <c r="AE31" s="163">
        <v>927</v>
      </c>
    </row>
    <row r="32" spans="1:32" ht="25.5">
      <c r="A32" s="159" t="s">
        <v>100</v>
      </c>
      <c r="B32" s="160" t="s">
        <v>58</v>
      </c>
      <c r="C32" s="164"/>
      <c r="D32" s="164"/>
      <c r="E32" s="164"/>
      <c r="F32" s="164">
        <v>0.3</v>
      </c>
      <c r="G32" s="164"/>
      <c r="H32" s="164"/>
      <c r="I32" s="164"/>
      <c r="J32" s="164"/>
      <c r="K32" s="164">
        <v>0.3</v>
      </c>
      <c r="L32" s="164"/>
      <c r="M32" s="164"/>
      <c r="N32" s="164"/>
      <c r="O32" s="164"/>
      <c r="P32" s="164">
        <v>0.3</v>
      </c>
      <c r="Q32" s="164"/>
      <c r="R32" s="164"/>
      <c r="S32" s="164"/>
      <c r="T32" s="164"/>
      <c r="U32" s="164">
        <v>0.3</v>
      </c>
      <c r="V32" s="164"/>
      <c r="W32" s="164"/>
      <c r="X32" s="164"/>
      <c r="Y32" s="164"/>
      <c r="Z32" s="164"/>
      <c r="AA32" s="164"/>
      <c r="AB32" s="180"/>
      <c r="AC32" s="183">
        <f t="shared" ref="AC32" si="0">SUM(C32:AB32)</f>
        <v>1.2</v>
      </c>
      <c r="AD32" s="166">
        <v>69</v>
      </c>
      <c r="AE32" s="163">
        <v>82.8</v>
      </c>
    </row>
    <row r="33" spans="1:31" s="60" customFormat="1">
      <c r="A33" s="159" t="s">
        <v>94</v>
      </c>
      <c r="B33" s="160" t="s">
        <v>72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80"/>
      <c r="AC33" s="183"/>
      <c r="AD33" s="166"/>
      <c r="AE33" s="163"/>
    </row>
    <row r="34" spans="1:31">
      <c r="A34" s="159" t="s">
        <v>80</v>
      </c>
      <c r="B34" s="160" t="s">
        <v>81</v>
      </c>
      <c r="C34" s="164"/>
      <c r="D34" s="164"/>
      <c r="E34" s="164"/>
      <c r="F34" s="164"/>
      <c r="G34" s="164">
        <v>20</v>
      </c>
      <c r="H34" s="164"/>
      <c r="I34" s="164"/>
      <c r="J34" s="164"/>
      <c r="K34" s="164"/>
      <c r="L34" s="164"/>
      <c r="M34" s="164"/>
      <c r="N34" s="164"/>
      <c r="O34" s="164"/>
      <c r="P34" s="164"/>
      <c r="Q34" s="164">
        <v>20</v>
      </c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80"/>
      <c r="AC34" s="183">
        <v>40</v>
      </c>
      <c r="AD34" s="166">
        <v>8.5</v>
      </c>
      <c r="AE34" s="163">
        <v>340</v>
      </c>
    </row>
    <row r="35" spans="1:31">
      <c r="A35" s="159"/>
      <c r="B35" s="160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80"/>
      <c r="AC35" s="183"/>
      <c r="AD35" s="166"/>
      <c r="AE35" s="163"/>
    </row>
    <row r="36" spans="1:31" s="60" customFormat="1">
      <c r="A36" s="159"/>
      <c r="B36" s="160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83"/>
      <c r="AD36" s="166"/>
      <c r="AE36" s="163"/>
    </row>
    <row r="37" spans="1:31">
      <c r="A37" s="159"/>
      <c r="B37" s="160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83"/>
      <c r="AD37" s="166"/>
      <c r="AE37" s="163"/>
    </row>
    <row r="38" spans="1:31">
      <c r="A38" s="159"/>
      <c r="B38" s="160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83"/>
      <c r="AD38" s="166"/>
      <c r="AE38" s="181"/>
    </row>
    <row r="39" spans="1:31">
      <c r="A39" s="159"/>
      <c r="B39" s="160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5"/>
      <c r="AD39" s="166"/>
      <c r="AE39" s="163"/>
    </row>
    <row r="40" spans="1:31">
      <c r="A40" s="159"/>
      <c r="B40" s="160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5"/>
      <c r="AD40" s="166"/>
      <c r="AE40" s="163">
        <f>SUM(AE26:AE39)</f>
        <v>2556.6000000000004</v>
      </c>
    </row>
    <row r="41" spans="1:31">
      <c r="A41" s="159"/>
      <c r="B41" s="160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5"/>
      <c r="AD41" s="166"/>
      <c r="AE41" s="163"/>
    </row>
    <row r="42" spans="1:31">
      <c r="A42" s="159"/>
      <c r="B42" s="160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5"/>
      <c r="AD42" s="166"/>
      <c r="AE42" s="163"/>
    </row>
    <row r="43" spans="1:31">
      <c r="A43" s="159"/>
      <c r="B43" s="160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5"/>
      <c r="AD43" s="166"/>
      <c r="AE43" s="163"/>
    </row>
    <row r="44" spans="1:31">
      <c r="A44" s="159"/>
      <c r="B44" s="160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5"/>
      <c r="AD44" s="166"/>
      <c r="AE44" s="167"/>
    </row>
    <row r="45" spans="1:31">
      <c r="A45" s="159"/>
      <c r="B45" s="160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5"/>
      <c r="AD45" s="166"/>
      <c r="AE45" s="167"/>
    </row>
    <row r="46" spans="1:31">
      <c r="A46" s="159"/>
      <c r="B46" s="160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5"/>
      <c r="AD46" s="166"/>
      <c r="AE46" s="167"/>
    </row>
    <row r="47" spans="1:31">
      <c r="A47" s="159"/>
      <c r="B47" s="160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5"/>
      <c r="AD47" s="166"/>
      <c r="AE47" s="167"/>
    </row>
    <row r="48" spans="1:31">
      <c r="A48" s="159"/>
      <c r="B48" s="160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5"/>
      <c r="AD48" s="166"/>
      <c r="AE48" s="167"/>
    </row>
    <row r="49" spans="1:31">
      <c r="A49" s="159"/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7">
        <v>14493.2</v>
      </c>
    </row>
    <row r="50" spans="1:31">
      <c r="A50" s="168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 t="s">
        <v>93</v>
      </c>
      <c r="AA50" s="103"/>
      <c r="AB50" s="103"/>
      <c r="AC50" s="103"/>
      <c r="AD50" s="169"/>
      <c r="AE50" s="103"/>
    </row>
    <row r="51" spans="1:31">
      <c r="A51" s="168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69"/>
      <c r="AE51" s="104"/>
    </row>
    <row r="52" spans="1:31">
      <c r="R52" s="35" t="s">
        <v>20</v>
      </c>
      <c r="U52" t="s">
        <v>87</v>
      </c>
    </row>
    <row r="53" spans="1:31">
      <c r="A53" s="35" t="s">
        <v>43</v>
      </c>
      <c r="R53" s="35" t="s">
        <v>21</v>
      </c>
    </row>
    <row r="54" spans="1:31">
      <c r="A54" s="35" t="s">
        <v>42</v>
      </c>
      <c r="R54" s="35" t="s">
        <v>22</v>
      </c>
      <c r="U54" t="s">
        <v>104</v>
      </c>
    </row>
    <row r="55" spans="1:31">
      <c r="A55" s="35" t="s">
        <v>29</v>
      </c>
      <c r="R55" s="35" t="s">
        <v>21</v>
      </c>
    </row>
    <row r="56" spans="1:31">
      <c r="A56" s="35" t="s">
        <v>31</v>
      </c>
    </row>
  </sheetData>
  <mergeCells count="33">
    <mergeCell ref="AD6:AE6"/>
    <mergeCell ref="A7:C7"/>
    <mergeCell ref="D7:F7"/>
    <mergeCell ref="G7:I7"/>
    <mergeCell ref="J7:L7"/>
    <mergeCell ref="M7:O7"/>
    <mergeCell ref="P7:Q7"/>
    <mergeCell ref="AD7:AE7"/>
    <mergeCell ref="A6:C6"/>
    <mergeCell ref="D6:F6"/>
    <mergeCell ref="G6:I6"/>
    <mergeCell ref="J6:L6"/>
    <mergeCell ref="J8:L8"/>
    <mergeCell ref="M8:O8"/>
    <mergeCell ref="P8:Q8"/>
    <mergeCell ref="B9:C9"/>
    <mergeCell ref="D9:F9"/>
    <mergeCell ref="G9:I9"/>
    <mergeCell ref="J9:L9"/>
    <mergeCell ref="P9:Q9"/>
    <mergeCell ref="B8:C8"/>
    <mergeCell ref="D8:F8"/>
    <mergeCell ref="G8:I8"/>
    <mergeCell ref="B10:C10"/>
    <mergeCell ref="J10:L10"/>
    <mergeCell ref="P11:Q11"/>
    <mergeCell ref="AD16:AE16"/>
    <mergeCell ref="C17:J18"/>
    <mergeCell ref="K17:S18"/>
    <mergeCell ref="T17:W18"/>
    <mergeCell ref="X17:AB18"/>
    <mergeCell ref="AD17:AE17"/>
    <mergeCell ref="AD18:AE18"/>
  </mergeCells>
  <pageMargins left="0.70866141732283472" right="0.70866141732283472" top="0.74803149606299213" bottom="0.74803149606299213" header="0.31496062992125984" footer="0.31496062992125984"/>
  <pageSetup paperSize="9" scale="4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Новопесчанская СОШ</cp:lastModifiedBy>
  <cp:lastPrinted>2024-11-12T06:39:26Z</cp:lastPrinted>
  <dcterms:created xsi:type="dcterms:W3CDTF">1998-12-08T10:37:05Z</dcterms:created>
  <dcterms:modified xsi:type="dcterms:W3CDTF">2024-11-29T05:30:13Z</dcterms:modified>
</cp:coreProperties>
</file>